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15" yWindow="-115" windowWidth="22326" windowHeight="12649" tabRatio="939"/>
  </bookViews>
  <sheets>
    <sheet name="Содержание" sheetId="12" r:id="rId1"/>
    <sheet name="LPD  PMR" sheetId="27" r:id="rId2"/>
    <sheet name="HYTERA" sheetId="33" r:id="rId3"/>
    <sheet name="HYTERA-DMR" sheetId="37" r:id="rId4"/>
    <sheet name="HYTERA-PoC-LTE" sheetId="38" r:id="rId5"/>
    <sheet name="Kirisun" sheetId="39" r:id="rId6"/>
    <sheet name="Comrade" sheetId="40" r:id="rId7"/>
    <sheet name="ALINCO" sheetId="7" r:id="rId8"/>
    <sheet name="ICOM" sheetId="4" r:id="rId9"/>
    <sheet name="ВЭБР" sheetId="8" r:id="rId10"/>
    <sheet name="Гранит" sheetId="23" r:id="rId11"/>
    <sheet name="АВИА" sheetId="20" r:id="rId12"/>
    <sheet name="Река-Море" sheetId="17" r:id="rId13"/>
    <sheet name="Ист.питания" sheetId="10" r:id="rId14"/>
    <sheet name="Антенны" sheetId="3" r:id="rId15"/>
    <sheet name="Измерители" sheetId="28" r:id="rId16"/>
    <sheet name="СГУ_ЭЛИНА" sheetId="21" r:id="rId17"/>
  </sheets>
  <definedNames>
    <definedName name="_GoBack" localSheetId="4">'HYTERA-PoC-LTE'!#REF!</definedName>
    <definedName name="_xlnm.Print_Area" localSheetId="7">ALINCO!$A$1:$E$129</definedName>
    <definedName name="_xlnm.Print_Area" localSheetId="6">Comrade!$A$1:$E$87</definedName>
    <definedName name="_xlnm.Print_Area" localSheetId="2">HYTERA!$A$1:$E$45</definedName>
    <definedName name="_xlnm.Print_Area" localSheetId="3">'HYTERA-DMR'!$A$1:$E$759</definedName>
    <definedName name="_xlnm.Print_Area" localSheetId="4">'HYTERA-PoC-LTE'!$A$1:$E$211</definedName>
    <definedName name="_xlnm.Print_Area" localSheetId="8">ICOM!$A$1:$E$189</definedName>
    <definedName name="_xlnm.Print_Area" localSheetId="5">Kirisun!$A$1:$E$243</definedName>
    <definedName name="_xlnm.Print_Area" localSheetId="1">'LPD  PMR'!$A$1:$E$68</definedName>
    <definedName name="_xlnm.Print_Area" localSheetId="11">АВИА!$A$1:$E$104</definedName>
    <definedName name="_xlnm.Print_Area" localSheetId="14">Антенны!$A$1:$E$232</definedName>
    <definedName name="_xlnm.Print_Area" localSheetId="9">ВЭБР!$A$1:$E$52</definedName>
    <definedName name="_xlnm.Print_Area" localSheetId="10">Гранит!$A$1:$E$81</definedName>
    <definedName name="_xlnm.Print_Area" localSheetId="15">Измерители!$A$1:$E$78</definedName>
    <definedName name="_xlnm.Print_Area" localSheetId="13">Ист.питания!$A$1:$F$80</definedName>
    <definedName name="_xlnm.Print_Area" localSheetId="12">'Река-Море'!$A$1:$E$117</definedName>
    <definedName name="_xlnm.Print_Area" localSheetId="16">СГУ_ЭЛИНА!$A$1:$E$172</definedName>
  </definedNames>
  <calcPr calcId="125725"/>
</workbook>
</file>

<file path=xl/calcChain.xml><?xml version="1.0" encoding="utf-8"?>
<calcChain xmlns="http://schemas.openxmlformats.org/spreadsheetml/2006/main">
  <c r="A23" i="40"/>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5"/>
  <c r="A6" s="1"/>
  <c r="A7" s="1"/>
  <c r="A8" s="1"/>
  <c r="A9" s="1"/>
  <c r="A10" s="1"/>
  <c r="A11" s="1"/>
  <c r="A12" s="1"/>
  <c r="A13" s="1"/>
  <c r="A14" s="1"/>
  <c r="A15" s="1"/>
  <c r="A17" s="1"/>
  <c r="A18" s="1"/>
  <c r="A20" s="1"/>
  <c r="A61" i="3"/>
  <c r="A118" i="21"/>
  <c r="A78" i="10"/>
  <c r="A79"/>
  <c r="A80" s="1"/>
  <c r="A30"/>
  <c r="A31" s="1"/>
  <c r="A32" s="1"/>
  <c r="A33" s="1"/>
  <c r="A34" s="1"/>
  <c r="A35" s="1"/>
  <c r="A36" s="1"/>
  <c r="A22" i="17"/>
  <c r="A23" s="1"/>
  <c r="A24" s="1"/>
  <c r="A25" s="1"/>
  <c r="A26" s="1"/>
  <c r="A27" s="1"/>
  <c r="A28" s="1"/>
  <c r="A29" s="1"/>
  <c r="A30" s="1"/>
  <c r="A31" s="1"/>
  <c r="A32" s="1"/>
  <c r="A33" s="1"/>
  <c r="A34" s="1"/>
  <c r="A35" s="1"/>
  <c r="A36" s="1"/>
  <c r="A37" s="1"/>
  <c r="A38" s="1"/>
  <c r="A39" s="1"/>
  <c r="A40" s="1"/>
  <c r="A41" s="1"/>
  <c r="A42" s="1"/>
  <c r="A43" s="1"/>
  <c r="A135" i="4"/>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37" i="10" l="1"/>
  <c r="A24"/>
  <c r="A25" s="1"/>
  <c r="A26" s="1"/>
  <c r="A27" s="1"/>
  <c r="A11" i="23"/>
  <c r="A12" s="1"/>
  <c r="A13" s="1"/>
  <c r="A14" s="1"/>
  <c r="A15" s="1"/>
  <c r="A16" s="1"/>
  <c r="A5"/>
  <c r="A6" s="1"/>
  <c r="A7" s="1"/>
  <c r="A8" s="1"/>
  <c r="A5" i="4" l="1"/>
  <c r="A145" i="3"/>
  <c r="A146" s="1"/>
  <c r="A147" s="1"/>
  <c r="A148" s="1"/>
  <c r="A60"/>
  <c r="A62" s="1"/>
  <c r="A63" s="1"/>
  <c r="A46" i="17"/>
  <c r="A47" s="1"/>
  <c r="A48" s="1"/>
  <c r="A49" s="1"/>
  <c r="A50" s="1"/>
  <c r="A128" i="3"/>
  <c r="A129" s="1"/>
  <c r="A130" s="1"/>
  <c r="A131" s="1"/>
  <c r="A132" s="1"/>
  <c r="A133" s="1"/>
  <c r="A134" s="1"/>
  <c r="A135" s="1"/>
  <c r="A136" s="1"/>
  <c r="A137" s="1"/>
  <c r="A138" s="1"/>
  <c r="A139" s="1"/>
  <c r="A140" s="1"/>
  <c r="A141" s="1"/>
  <c r="A13" i="17"/>
  <c r="A14" s="1"/>
  <c r="A15" s="1"/>
  <c r="A16" s="1"/>
  <c r="A118" i="4"/>
  <c r="A119" s="1"/>
  <c r="A120" s="1"/>
  <c r="A25"/>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20" i="10"/>
  <c r="A21" s="1"/>
  <c r="A6" i="27"/>
  <c r="A7" s="1"/>
  <c r="A8" s="1"/>
  <c r="A9" s="1"/>
  <c r="A69" i="10"/>
  <c r="A70" s="1"/>
  <c r="A71" s="1"/>
  <c r="A72" s="1"/>
  <c r="A73" s="1"/>
  <c r="A74" s="1"/>
  <c r="A75" s="1"/>
  <c r="A76" s="1"/>
  <c r="A77" s="1"/>
  <c r="A40" i="3"/>
  <c r="A12" i="20"/>
  <c r="A13" s="1"/>
  <c r="A14" s="1"/>
  <c r="A15" s="1"/>
  <c r="A16" s="1"/>
  <c r="A17" s="1"/>
  <c r="A18" s="1"/>
  <c r="A19" s="1"/>
  <c r="A20" s="1"/>
  <c r="A21" s="1"/>
  <c r="A22" s="1"/>
  <c r="A23" s="1"/>
  <c r="A24" s="1"/>
  <c r="A25" s="1"/>
  <c r="A26" s="1"/>
  <c r="A27" s="1"/>
  <c r="A28" s="1"/>
  <c r="A29" s="1"/>
  <c r="A30" s="1"/>
  <c r="A31" s="1"/>
  <c r="A32" s="1"/>
  <c r="A151" i="21"/>
  <c r="A152" s="1"/>
  <c r="A153" s="1"/>
  <c r="A100"/>
  <c r="A101" s="1"/>
  <c r="A102" s="1"/>
  <c r="A103" s="1"/>
  <c r="A104" s="1"/>
  <c r="A105" s="1"/>
  <c r="A106" s="1"/>
  <c r="A107" s="1"/>
  <c r="A108" s="1"/>
  <c r="A109" s="1"/>
  <c r="A110" s="1"/>
  <c r="A111" s="1"/>
  <c r="A112" s="1"/>
  <c r="A142"/>
  <c r="A143" s="1"/>
  <c r="A144" s="1"/>
  <c r="A145" s="1"/>
  <c r="A146" s="1"/>
  <c r="A147" s="1"/>
  <c r="A148" s="1"/>
  <c r="A55" i="10"/>
  <c r="A56" s="1"/>
  <c r="A57" s="1"/>
  <c r="A58" s="1"/>
  <c r="A59" s="1"/>
  <c r="A60" s="1"/>
  <c r="A61" s="1"/>
  <c r="A62" s="1"/>
  <c r="A63" s="1"/>
  <c r="A39" i="21"/>
  <c r="A40" s="1"/>
  <c r="A41" s="1"/>
  <c r="A13"/>
  <c r="A14" s="1"/>
  <c r="A15" s="1"/>
  <c r="A16" s="1"/>
  <c r="A17" s="1"/>
  <c r="A18" s="1"/>
  <c r="A19" s="1"/>
  <c r="A20" s="1"/>
  <c r="A21" s="1"/>
  <c r="A22" s="1"/>
  <c r="A23" s="1"/>
  <c r="A24" s="1"/>
  <c r="A25" s="1"/>
  <c r="A26" s="1"/>
  <c r="A27" s="1"/>
  <c r="A28" s="1"/>
  <c r="A29" s="1"/>
  <c r="A30" s="1"/>
  <c r="A31" s="1"/>
  <c r="A32" s="1"/>
  <c r="A33" s="1"/>
  <c r="A34" s="1"/>
  <c r="A44" s="1"/>
  <c r="A45" s="1"/>
  <c r="A46" s="1"/>
  <c r="A47" s="1"/>
  <c r="A48" s="1"/>
  <c r="A49" s="1"/>
  <c r="A50" s="1"/>
  <c r="A52" s="1"/>
  <c r="A53" s="1"/>
  <c r="A54" s="1"/>
  <c r="A55" s="1"/>
  <c r="A56" s="1"/>
  <c r="A57" s="1"/>
  <c r="A58" s="1"/>
  <c r="A59" s="1"/>
  <c r="A60" s="1"/>
  <c r="A61" s="1"/>
  <c r="A62" s="1"/>
  <c r="A63" s="1"/>
  <c r="A64" s="1"/>
  <c r="A65" s="1"/>
  <c r="A66" s="1"/>
  <c r="A67" s="1"/>
  <c r="A68" s="1"/>
  <c r="A7" i="20"/>
  <c r="A70" i="21"/>
  <c r="A116"/>
  <c r="A117" s="1"/>
  <c r="A127"/>
  <c r="A128" s="1"/>
  <c r="A129" s="1"/>
  <c r="A130" s="1"/>
  <c r="A160"/>
  <c r="A161" s="1"/>
  <c r="A162" s="1"/>
  <c r="A163" s="1"/>
  <c r="A6" i="28"/>
  <c r="A7" s="1"/>
  <c r="A8" s="1"/>
  <c r="A9" s="1"/>
  <c r="A10" s="1"/>
  <c r="A11" s="1"/>
  <c r="A12" s="1"/>
  <c r="A16"/>
  <c r="A17" s="1"/>
  <c r="A15" s="1"/>
  <c r="A18" s="1"/>
  <c r="A19" s="1"/>
  <c r="A20" s="1"/>
  <c r="A29"/>
  <c r="A30" s="1"/>
  <c r="A31" s="1"/>
  <c r="A32" s="1"/>
  <c r="A46"/>
  <c r="A47" s="1"/>
  <c r="A48" s="1"/>
  <c r="A49" s="1"/>
  <c r="A50" s="1"/>
  <c r="A51" s="1"/>
  <c r="A52" s="1"/>
  <c r="A53" s="1"/>
  <c r="A54" s="1"/>
  <c r="A55" s="1"/>
  <c r="A56" s="1"/>
  <c r="A57" s="1"/>
  <c r="A58" s="1"/>
  <c r="A61"/>
  <c r="A62" s="1"/>
  <c r="A63" s="1"/>
  <c r="A64" s="1"/>
  <c r="A67"/>
  <c r="A68" s="1"/>
  <c r="A69" s="1"/>
  <c r="A70" s="1"/>
  <c r="A71" s="1"/>
  <c r="A72" s="1"/>
  <c r="A73" s="1"/>
  <c r="A74" s="1"/>
  <c r="A75" s="1"/>
  <c r="A76" s="1"/>
  <c r="A77" s="1"/>
  <c r="A78" s="1"/>
  <c r="A7" i="3"/>
  <c r="A10"/>
  <c r="A11" s="1"/>
  <c r="A12" s="1"/>
  <c r="A21"/>
  <c r="A22" s="1"/>
  <c r="A23" s="1"/>
  <c r="A24" s="1"/>
  <c r="A25" s="1"/>
  <c r="A26" s="1"/>
  <c r="A27" s="1"/>
  <c r="A31"/>
  <c r="A74"/>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55"/>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8" i="10"/>
  <c r="A9" s="1"/>
  <c r="A40"/>
  <c r="A41" s="1"/>
  <c r="A42" s="1"/>
  <c r="A43" s="1"/>
  <c r="A44" s="1"/>
  <c r="A46"/>
  <c r="A47" s="1"/>
  <c r="A48" s="1"/>
  <c r="A49" s="1"/>
  <c r="A50" s="1"/>
  <c r="A54" i="17"/>
  <c r="A55" s="1"/>
  <c r="A56" s="1"/>
  <c r="A5" i="20"/>
  <c r="A9"/>
  <c r="A82"/>
  <c r="A83" s="1"/>
  <c r="A84" s="1"/>
  <c r="A85" s="1"/>
  <c r="A86" s="1"/>
  <c r="A87" s="1"/>
  <c r="A88" s="1"/>
  <c r="A46" i="8"/>
  <c r="A47" s="1"/>
  <c r="A48" s="1"/>
  <c r="A50"/>
  <c r="A51" s="1"/>
  <c r="A52" s="1"/>
  <c r="A23" i="27"/>
  <c r="A24" s="1"/>
  <c r="A25" s="1"/>
  <c r="A26" s="1"/>
  <c r="A27" s="1"/>
  <c r="A28" s="1"/>
  <c r="A29" s="1"/>
  <c r="A30" s="1"/>
  <c r="A31" s="1"/>
  <c r="A32" s="1"/>
  <c r="A33" s="1"/>
  <c r="A34" s="1"/>
  <c r="A35" s="1"/>
  <c r="A36" s="1"/>
  <c r="A37" s="1"/>
  <c r="A38" s="1"/>
  <c r="A39" s="1"/>
  <c r="A40" s="1"/>
  <c r="A41" s="1"/>
  <c r="A42" s="1"/>
  <c r="A43" s="1"/>
  <c r="A44" s="1"/>
  <c r="A47"/>
  <c r="A48" s="1"/>
  <c r="A49" s="1"/>
  <c r="A50" s="1"/>
  <c r="A51" s="1"/>
  <c r="A52" s="1"/>
  <c r="A53" s="1"/>
  <c r="A75" i="21"/>
  <c r="A76" s="1"/>
  <c r="A77" s="1"/>
  <c r="A78" s="1"/>
  <c r="A79" s="1"/>
  <c r="A80" s="1"/>
  <c r="A81" s="1"/>
  <c r="A82" s="1"/>
  <c r="A150" i="3" l="1"/>
  <c r="A151" s="1"/>
  <c r="A152" s="1"/>
  <c r="A153" s="1"/>
  <c r="A41"/>
  <c r="A42" s="1"/>
  <c r="A121" i="4"/>
  <c r="A122" s="1"/>
  <c r="A123" s="1"/>
  <c r="A124" s="1"/>
  <c r="A125" s="1"/>
  <c r="A126" s="1"/>
  <c r="A127" s="1"/>
  <c r="A6"/>
  <c r="A7" s="1"/>
  <c r="A8" s="1"/>
  <c r="A9" s="1"/>
  <c r="A119" i="21"/>
  <c r="A120" s="1"/>
  <c r="A121" s="1"/>
  <c r="A122" s="1"/>
  <c r="A123" s="1"/>
  <c r="A124" s="1"/>
  <c r="A154"/>
  <c r="A156" s="1"/>
  <c r="A155"/>
  <c r="A157" s="1"/>
  <c r="A33" i="28"/>
  <c r="A34" s="1"/>
  <c r="A35" s="1"/>
  <c r="A36" s="1"/>
  <c r="A37" s="1"/>
  <c r="A38" s="1"/>
  <c r="A39" s="1"/>
  <c r="A40" s="1"/>
  <c r="A41" s="1"/>
  <c r="A42" s="1"/>
  <c r="A43" s="1"/>
  <c r="A44" s="1"/>
  <c r="A64" i="3"/>
  <c r="A51" i="10"/>
  <c r="A52" s="1"/>
  <c r="A17" i="17"/>
  <c r="A131" i="21"/>
  <c r="A132" s="1"/>
  <c r="A133" s="1"/>
  <c r="A10" i="27"/>
  <c r="A65" i="3" l="1"/>
  <c r="A43"/>
  <c r="A44" s="1"/>
  <c r="A45" s="1"/>
  <c r="A46" s="1"/>
  <c r="A47" s="1"/>
  <c r="A134" i="21"/>
  <c r="A135" s="1"/>
  <c r="A136" s="1"/>
  <c r="A158"/>
  <c r="A11" i="27"/>
  <c r="A12" s="1"/>
  <c r="A13" s="1"/>
  <c r="A10" i="4"/>
  <c r="A11" s="1"/>
  <c r="A12" s="1"/>
  <c r="A13" s="1"/>
  <c r="A138" i="21" l="1"/>
  <c r="A137"/>
  <c r="A66" i="3"/>
  <c r="A67" s="1"/>
  <c r="A68" s="1"/>
  <c r="A69" s="1"/>
  <c r="A70" s="1"/>
  <c r="A71" s="1"/>
  <c r="A15" i="27"/>
  <c r="A16" s="1"/>
  <c r="A17" s="1"/>
  <c r="A18" s="1"/>
  <c r="A19" s="1"/>
  <c r="A14" i="4"/>
  <c r="A15" s="1"/>
  <c r="A16" s="1"/>
  <c r="A17" l="1"/>
  <c r="A18" s="1"/>
  <c r="A19" s="1"/>
  <c r="A20" s="1"/>
  <c r="A21" l="1"/>
  <c r="A22" s="1"/>
</calcChain>
</file>

<file path=xl/sharedStrings.xml><?xml version="1.0" encoding="utf-8"?>
<sst xmlns="http://schemas.openxmlformats.org/spreadsheetml/2006/main" count="5495" uniqueCount="3726">
  <si>
    <t>OPC-1655</t>
  </si>
  <si>
    <r>
      <t>Крайние секции этой модели выполнены из прозрачного пластика, в которых установлены фароискатели направленного света с углом поворота 180</t>
    </r>
    <r>
      <rPr>
        <vertAlign val="superscript"/>
        <sz val="10"/>
        <rFont val="Arial CYR"/>
        <family val="2"/>
        <charset val="204"/>
      </rPr>
      <t>0</t>
    </r>
    <r>
      <rPr>
        <sz val="10"/>
        <rFont val="Arial Cyr"/>
        <family val="2"/>
        <charset val="204"/>
      </rPr>
      <t xml:space="preserve">. Управление с микрофона. Помимо проблесковых маяков, балки оснащены лампами "эффекта присутствия" (стояночные огни) кроме моделей серий 2Ф. </t>
    </r>
  </si>
  <si>
    <t>Беспроводный ушной приемник. В комплекте 4 элемента питания, запасные сетки, футляр, инструмент</t>
  </si>
  <si>
    <t>Источники питания, преобразователи напряжения</t>
  </si>
  <si>
    <t>"Волна" ББП 3/20</t>
  </si>
  <si>
    <t>Быстрое шестипозиционное зарядное устройство</t>
  </si>
  <si>
    <t>Аккумулятор NiCd (7.2В/1100 мАч)</t>
  </si>
  <si>
    <t>FNB-V58C</t>
  </si>
  <si>
    <t>FNB-64</t>
  </si>
  <si>
    <t>FBA-25</t>
  </si>
  <si>
    <t>Кейс под батарейки</t>
  </si>
  <si>
    <t>CT-27</t>
  </si>
  <si>
    <t>Кабель клонирования</t>
  </si>
  <si>
    <t>MH-45b4b</t>
  </si>
  <si>
    <t>Тел./факс:</t>
  </si>
  <si>
    <r>
      <t>Наш сайт:</t>
    </r>
    <r>
      <rPr>
        <b/>
        <sz val="10"/>
        <color indexed="12"/>
        <rFont val="Arial Cyr"/>
        <family val="2"/>
        <charset val="204"/>
      </rPr>
      <t xml:space="preserve">   www.tembr-radio.ru</t>
    </r>
  </si>
  <si>
    <t>Настольный микрофон для мобильных станций</t>
  </si>
  <si>
    <t xml:space="preserve">Спектр 12М/24М </t>
  </si>
  <si>
    <t>BC-193</t>
  </si>
  <si>
    <t>BP-265</t>
  </si>
  <si>
    <t>Icom IC-F5013H</t>
  </si>
  <si>
    <t>CS-FR5000</t>
  </si>
  <si>
    <t>Модуль защиты линии DRC-500 от статического электричества, молнии и т.д.</t>
  </si>
  <si>
    <t>DRC-500C</t>
  </si>
  <si>
    <t>DRC-500P</t>
  </si>
  <si>
    <t>При эксплуатации радиостанций  LPD и  PMR - диапазонов разрешение Радиочастотного Центра на частоту и регистрация радиостанций не требуется (Постановление правительства РФ № 476 от 25.07.2007г.).</t>
  </si>
  <si>
    <t>ВЭБР-160/20М</t>
  </si>
  <si>
    <t>FA-SC61UC</t>
  </si>
  <si>
    <t>дата обнов-ления</t>
  </si>
  <si>
    <r>
      <t xml:space="preserve">Примечание: </t>
    </r>
    <r>
      <rPr>
        <i/>
        <sz val="9"/>
        <rFont val="Arial Cyr"/>
        <charset val="204"/>
      </rPr>
      <t>В прайс-лист не вошла информация по ретрансляторам, радиостанциям для подземной связи, аппаратуре для поиска животных. Данную информацию можно получить по запросу.</t>
    </r>
  </si>
  <si>
    <t>Антенны радиостанций "ВЭБР".</t>
  </si>
  <si>
    <t>V1-10618</t>
  </si>
  <si>
    <t>ALINCO</t>
  </si>
  <si>
    <t>Автомобильные (возимые):</t>
  </si>
  <si>
    <t>Антенна автомобильная с магнитным замком (300МГц, 400МГц,  5/8λ настройка на частоту заказчика, кабель 4,5м., разъем по желанию)</t>
  </si>
  <si>
    <t>Гранит 2Р-44  для служб речного флота</t>
  </si>
  <si>
    <t>FNB-V57C</t>
  </si>
  <si>
    <t>Аккумулятор NiCd (7.2В/700 мАч)</t>
  </si>
  <si>
    <t>E-DC-5B</t>
  </si>
  <si>
    <t>Icom IC-F5026</t>
  </si>
  <si>
    <t>Icom IC-F5026H</t>
  </si>
  <si>
    <t>Icom IC-F5061D</t>
  </si>
  <si>
    <t>Icom IC-F6061D</t>
  </si>
  <si>
    <t>LPD (433-435 МГц) и PMR (446-446,1 МГц) радиостанции</t>
  </si>
  <si>
    <t>Оборудование, информация по которому предоставляется по запросу:</t>
  </si>
  <si>
    <t xml:space="preserve"> - Связные приемники</t>
  </si>
  <si>
    <t>Радиал GPW-1LB</t>
  </si>
  <si>
    <t>Гром 07</t>
  </si>
  <si>
    <t>Гром 06</t>
  </si>
  <si>
    <t>Diamond M150GS</t>
  </si>
  <si>
    <t>ПН-Стандарт</t>
  </si>
  <si>
    <t>HS-44 B</t>
  </si>
  <si>
    <t xml:space="preserve">Стационарная мощностью 15 W (1-16 кан.), с индикацией каналов, CTCSS, с блоком питания БПИ-50 </t>
  </si>
  <si>
    <t>Замена 1-канальной радиостанции на 2-канальную (для ВЭБР-40/8, ВЭБР-160/9)</t>
  </si>
  <si>
    <t>Замена 1-канальной радиостанции на 10-канальную (для ВЭБР-40/8, ВЭБР-160/9)</t>
  </si>
  <si>
    <t>Внешний громкоговоритель для автомобильной и стационарной радиостанции</t>
  </si>
  <si>
    <t>ПД-1</t>
  </si>
  <si>
    <t>Пульт диспетчерский - офисный вариант исполнения + дополнительные возможности стационарной одноканальной радиостанции  "ВЭБР-160/20", "ВЭБР-40/19" или "ВЭБР-40/19М"</t>
  </si>
  <si>
    <t>Пульт диспетчерский -  офисный вариант исполнения + дополнительные возможности стационарной одно- или  многоканальной радиостанции  "ВЭБР-160/20", "ВЭБР-40/19" или "ВЭБР-40/19М"</t>
  </si>
  <si>
    <t>UT-96</t>
  </si>
  <si>
    <t>Дополнительная кнопка PTT в виде кольца 2,5мм разъем</t>
  </si>
  <si>
    <t xml:space="preserve">Стационарные (базовые) радиостанции и ретрансляторы                                                                                                            433,075-434,775МГц (LPD - диапазон) и 446,00625-446,09375 (PMR - диапазон). </t>
  </si>
  <si>
    <t>H10-30</t>
  </si>
  <si>
    <t>H10-13.4</t>
  </si>
  <si>
    <t xml:space="preserve">Автолайн Т1М (У1М) </t>
  </si>
  <si>
    <r>
      <t xml:space="preserve">ogr    </t>
    </r>
    <r>
      <rPr>
        <sz val="10"/>
        <rFont val="Arial Cyr"/>
        <family val="2"/>
        <charset val="204"/>
      </rPr>
      <t>-  количество ограничено</t>
    </r>
  </si>
  <si>
    <t>Наш адрес:</t>
  </si>
  <si>
    <t>Радиостанции ALINCO</t>
  </si>
  <si>
    <t>Радиостанции ICOM</t>
  </si>
  <si>
    <t>Авиационное оборудование</t>
  </si>
  <si>
    <t>А также другие типы грозоразрядников на заказ - по отдельной заявке</t>
  </si>
  <si>
    <t xml:space="preserve">Блок бесперебойного питания (13,8V; 5А), встроенный герметичный необслуживаемый аккумулятор 7А/ч.  </t>
  </si>
  <si>
    <t>БПБ60-12</t>
  </si>
  <si>
    <t xml:space="preserve">   Аксессуары к авиационным радиостанциям ICOM:</t>
  </si>
  <si>
    <t>FNB-V84C</t>
  </si>
  <si>
    <t>Аккумулятор NiMH (7.2В/2500 мАч)</t>
  </si>
  <si>
    <t>FNB-V94</t>
  </si>
  <si>
    <t>Аккумулятор NiMH (7.2В/1800 мАч)</t>
  </si>
  <si>
    <t>VAC-10</t>
  </si>
  <si>
    <t>Быстрое зарядное устройство с PA38C</t>
  </si>
  <si>
    <t>VCM-3</t>
  </si>
  <si>
    <t>Комплект для установки VAC-10 в автомобиль</t>
  </si>
  <si>
    <t xml:space="preserve">Укомплектованы пультом управления и 4-х кнопочным микрофоном. СГУ оснащена тремя режимами оперативных сирен, громкоговорителем, сигналом "ХОРН" (крякалка), режимом однократного включения сирены и проблеска на 10 сек. Световой блок состоит из трех секций в каждом плафоне, и по желанию может быть двухсекционным. Комбинация цветов исполняется согласно предъявляемым стандартам для каждой силовой структуры. Помимо проблесковых маяков, балки оснащены лампами "эффекта присутствия" (стояночные огни) кроме моделей серий 2М. Все функции осуществляются как от пульта управления, так и с микрофона.  </t>
  </si>
  <si>
    <t>Цена, руб.</t>
  </si>
  <si>
    <t>Источники питания и преобразователи напряжения Diamond Inc. (Япония)</t>
  </si>
  <si>
    <t xml:space="preserve">Блик 12У/24У </t>
  </si>
  <si>
    <t>Антенны для радиостанций LPD, PMR, UHF, cотовых и радиoтелефонов диапазона  250-5004МГц (UHF)</t>
  </si>
  <si>
    <t>Условные обозначения, принятые в прайсе:</t>
  </si>
  <si>
    <t>SM-26</t>
  </si>
  <si>
    <t xml:space="preserve">Автомобильные (мобильные) / стационарные (базовые) радиостанции ICOM, </t>
  </si>
  <si>
    <t xml:space="preserve">частота 134-174 МГц (VHF); 400-500МГц(UHF)   </t>
  </si>
  <si>
    <t>"Тембр", 394026, г.Воронеж, ул. Текстильщиков, д 6</t>
  </si>
  <si>
    <t>Радиостанции "ВЭБР"</t>
  </si>
  <si>
    <t>Радиостанция 33-48,5  57-57,5 МГц , мощностью 10-15W  с манипулятором</t>
  </si>
  <si>
    <t>ВЭБР-160/20М ТМ</t>
  </si>
  <si>
    <t>Радиостанция 144-174 МГц , мощностью 10-15W  с манипулятором</t>
  </si>
  <si>
    <t>Аккумулятор NiCd (7.2В/1400 мАч)</t>
  </si>
  <si>
    <t>V4-BA2VD-MH44</t>
  </si>
  <si>
    <t>VERTEX STANDARD VXA –710</t>
  </si>
  <si>
    <t>VS-1SC</t>
  </si>
  <si>
    <t>Новая ультракомпактная, портативная  водозащищенная авиационная радиостанция мощностью 5 Вт, напряжение питания 6.0 В, вес 360 г., габариты 60 х 104 х 30.5 мм, диапазон 108-136.975 МГц/FNB-83/NC-88C/CD-32/CT-96</t>
  </si>
  <si>
    <t xml:space="preserve">Рекомендуемые аксессуары для VXA-220: </t>
  </si>
  <si>
    <t>CT-96</t>
  </si>
  <si>
    <t>Переходник для подключения к авиационной гарнитуре</t>
  </si>
  <si>
    <t xml:space="preserve">Четвертьволновый низкопрофильный петлевой вибратор 150-156МГц, усиление 2,15дБ,  </t>
  </si>
  <si>
    <t>DRC-500LP</t>
  </si>
  <si>
    <t>RMK-3</t>
  </si>
  <si>
    <t>US-04</t>
  </si>
  <si>
    <r>
      <t xml:space="preserve">Внимание: </t>
    </r>
    <r>
      <rPr>
        <b/>
        <i/>
        <sz val="8"/>
        <rFont val="Arial Cyr"/>
        <charset val="204"/>
      </rPr>
      <t>В прайс-листе приведен не полный перечень предлагаемого оборудования. Если Вы не нашли в нем интересующую информацию - обратитесь к нам по телефону или сделайте запрос по электронной почте. Будем рады сотрудничеству. Цены в прайс-листе не являются окончательными. Предусмотрена гибкая система скидок для дилеров и постоянных серьезных партнеров. Цены можно обсудить позвонив в офис фирмы. Учитываются интересы посредников.</t>
    </r>
  </si>
  <si>
    <t>Срок гарантии на всю продукцию не менее  12 месяцев.    Все радиостанции имеют сертификаты РФ.</t>
  </si>
  <si>
    <t>Осуществляется доставка продукции во все регионы РФ.</t>
  </si>
  <si>
    <r>
      <t xml:space="preserve">Примечание: </t>
    </r>
    <r>
      <rPr>
        <i/>
        <sz val="9"/>
        <rFont val="Arial Cyr"/>
        <family val="2"/>
        <charset val="204"/>
      </rPr>
      <t>В прайс-листе приведен не полный перечень оборудования и аксессуаров ALINCO.Звоните!</t>
    </r>
  </si>
  <si>
    <t>№</t>
  </si>
  <si>
    <t>Рубин 3М-12/24</t>
  </si>
  <si>
    <t xml:space="preserve">Рубин 4М-12/24 </t>
  </si>
  <si>
    <t>Рубин 3Д-12/24-H</t>
  </si>
  <si>
    <t xml:space="preserve">Рубин 3Д-12/24-S </t>
  </si>
  <si>
    <t>Рубин 4Д-12/24-H</t>
  </si>
  <si>
    <t xml:space="preserve">Рубин 4Д-12/24-S </t>
  </si>
  <si>
    <r>
      <t>Балка. Габариты: (мм) 968 Х 300 Х 150. Масса (кг)- 8,5; тип крепления - механический.  Частота проблеска (Гц) 2-4</t>
    </r>
    <r>
      <rPr>
        <sz val="10"/>
        <rFont val="Arial Cyr"/>
        <charset val="204"/>
      </rPr>
      <t/>
    </r>
  </si>
  <si>
    <r>
      <t>Балка. Габариты: (мм) 1194 Х 300 Х 150  Масса (кг)  9,5; тип крепления - механический. Частота проблеска (Гц) 2-4</t>
    </r>
    <r>
      <rPr>
        <sz val="10"/>
        <rFont val="Arial Cyr"/>
        <charset val="204"/>
      </rPr>
      <t/>
    </r>
  </si>
  <si>
    <r>
      <t>Балка. Габариты: (мм) 968 Х 300 Х 150  Масса (кг)  9,5; тип крепления - механический. Частота проблеска (Гц) 2-4</t>
    </r>
    <r>
      <rPr>
        <sz val="10"/>
        <rFont val="Arial Cyr"/>
        <charset val="204"/>
      </rPr>
      <t/>
    </r>
  </si>
  <si>
    <r>
      <t>Балка. Габариты: (мм) 968 Х 300 Х 150. Масса (кг)- 9,5; тип крепления - механический.  Частота проблеска (Гц) 2-4</t>
    </r>
    <r>
      <rPr>
        <sz val="10"/>
        <rFont val="Arial Cyr"/>
        <charset val="204"/>
      </rPr>
      <t/>
    </r>
  </si>
  <si>
    <r>
      <t>Балка. Габариты: (мм) 1194 Х 300 Х 150. Масса (кг)- 9,5; тип крепления - механический.  Частота проблеска (Гц) 2-4</t>
    </r>
    <r>
      <rPr>
        <sz val="10"/>
        <rFont val="Arial Cyr"/>
        <charset val="204"/>
      </rPr>
      <t/>
    </r>
  </si>
  <si>
    <r>
      <t>Балка. Габариты: (мм) 1194 Х 300 Х 150  Масса (кг)  11,0; тип крепления - механический. Частота проблеска (Гц) 2-4</t>
    </r>
    <r>
      <rPr>
        <sz val="10"/>
        <rFont val="Arial Cyr"/>
        <charset val="204"/>
      </rPr>
      <t/>
    </r>
  </si>
  <si>
    <t>Бортовая радиостанция FL-760</t>
  </si>
  <si>
    <t>Авиационная радиостанция под приборную панель 2-1/4”.</t>
  </si>
  <si>
    <t>Изменение конфигурации радиостанций "ВЭБР".</t>
  </si>
  <si>
    <t>ВЭБР-40/8 ТМ1</t>
  </si>
  <si>
    <t>ВЭБР-160/9 ТМ2</t>
  </si>
  <si>
    <t>Радиостанция мощностью 2 W, с колодкой ТМ</t>
  </si>
  <si>
    <t>Программатор для р\ст. "ВЭБР" (подключается к USB IBM PC) с программным обеспечением</t>
  </si>
  <si>
    <t>CAW-57</t>
  </si>
  <si>
    <t>Автомобильный адаптер</t>
  </si>
  <si>
    <t>Гарнитура с заушиной</t>
  </si>
  <si>
    <t>Устройство согласующее для диспетчерской радиостанции - позволяет использовать одновременно два пульта с одной стационарной радиостанцией</t>
  </si>
  <si>
    <t xml:space="preserve">Серия гарнитур "Tactical Microphone" для модели VECTOR VT-44 MILITARY / PRO (армированный кевларом провод выдерживает нагрузку до 40 кг.) </t>
  </si>
  <si>
    <t>HB-44</t>
  </si>
  <si>
    <t>HT-44-3</t>
  </si>
  <si>
    <t>"Волна" ББП 3/20 исп. 5К</t>
  </si>
  <si>
    <t>"Волна" ББП 3/20 исп. 5</t>
  </si>
  <si>
    <t>Антенна автомобильная с магнитным замком   L=870 мм.настроика на частоту заказчика, каб. 4,5м., разъем по желанию</t>
  </si>
  <si>
    <t>New</t>
  </si>
  <si>
    <t xml:space="preserve">Рекомендуемые аксессуары: </t>
  </si>
  <si>
    <t xml:space="preserve">  TOP</t>
  </si>
  <si>
    <t>Антенна автомобильная с магнитным замком , настройка на частоту заказчика, кабель RG-58 4,5 м., разъем по желанию (основание диаметром 120мм из прочного полиамида, штырь из высокопрочной легированной стали (Италия), пыле-влагозащищенное исполнение). Производитель - ООО "Фирма"Тембр"</t>
  </si>
  <si>
    <t>Штырь</t>
  </si>
  <si>
    <t>FA-S59V</t>
  </si>
  <si>
    <r>
      <t xml:space="preserve">Примечание: </t>
    </r>
    <r>
      <rPr>
        <i/>
        <sz val="9"/>
        <rFont val="Arial Cyr"/>
        <charset val="204"/>
      </rPr>
      <t xml:space="preserve">Предлагаем к реализации полный ассортимент продукции для систем связи и ОПС высочайшего качества производства ПО "Бастион" ( www.bast.ru) по отпускным ценам производителя. </t>
    </r>
  </si>
  <si>
    <t xml:space="preserve">ЦЕНА  в руб. с НДС </t>
  </si>
  <si>
    <t>ПН-Комфорт</t>
  </si>
  <si>
    <t>ПН-ПРО</t>
  </si>
  <si>
    <t>ВЭБР-40/19М ТМ</t>
  </si>
  <si>
    <t>Радиостанция 33-48,5  57-57,5 МГц,  мощностью 2 W, с колодкой ТМ</t>
  </si>
  <si>
    <t>LC-F16GD</t>
  </si>
  <si>
    <t>Предназначены для подачи специального звукового сигнала (Air-Horn, Manual, оперативных сирен) для привлечения внимания в транспортном потоке. Располагаются в подкапотном пространстве автомобиля и обладают мощным звуковым давлением.</t>
  </si>
  <si>
    <t>Выносная гарнитура (тангента) с индикатором вызова, болтовая фиксация.</t>
  </si>
  <si>
    <t>HS-44 A</t>
  </si>
  <si>
    <t xml:space="preserve">Блок бесперебойного питания (13В, 19А при соотношении передача/прием 1 : 4 ), встроенный аккумулятор 12А/ч, возможность подключения внешнего АКБ до 120 А/ч. Рекомендуется для всех типов стационарных радиостанций мощностью до 70 Вт. Сертифицирован. </t>
  </si>
  <si>
    <t>BP-44 L</t>
  </si>
  <si>
    <t>Аккумулятор Li-polymer повышенной ёмкости.</t>
  </si>
  <si>
    <t xml:space="preserve"> - КВ-оборудование  и многодиапазонные радиостанции</t>
  </si>
  <si>
    <t xml:space="preserve"> - Поворотные устройства для антенн YAESU</t>
  </si>
  <si>
    <t>Sirus PS-1215U</t>
  </si>
  <si>
    <t>Sirus PS-1225U</t>
  </si>
  <si>
    <t>Sirus PS-1235U</t>
  </si>
  <si>
    <t>BP-252</t>
  </si>
  <si>
    <t>Преобразователь напряжения импульсный 75/12 В; 5А (для ж/д локомотивов) Uвх=40…150V, гальваническая развязка корпуса и выхода.</t>
  </si>
  <si>
    <t>Преобразователи, стабилизаторы напряжения ЦИМУС ПН (Россия).</t>
  </si>
  <si>
    <t>БПИ50-12</t>
  </si>
  <si>
    <t>Радиостанции (рации) "ВЭБР" , частота 33-48,5  57-57,5 МГц  (Low Band)</t>
  </si>
  <si>
    <t>Радиостанции (рации) "ВЭБР", частота 144-174 МГц (UHF)</t>
  </si>
  <si>
    <t xml:space="preserve">Усилители мощности для радиостанций "ВЭБР" </t>
  </si>
  <si>
    <t>БПИ100-12</t>
  </si>
  <si>
    <t>136-175МГц, 5/8λ, антенна автомобильная, врезная (возможно крепление на водосточный желоб, багажник, магнит), разъем PL, аналог Diamond MС-101</t>
  </si>
  <si>
    <t>BP-234</t>
  </si>
  <si>
    <t>Устройство зарядное одноместное автоматическое, ускоренный заряд аккумуляторов БА-04,09,11.</t>
  </si>
  <si>
    <t>Магнитное крепление с кабелем, разъем PL</t>
  </si>
  <si>
    <t>Дополнительная кнопка PTT усиленного исполнения 80мм, 2,5мм разъем</t>
  </si>
  <si>
    <t>HM-131L</t>
  </si>
  <si>
    <t>Настольный (LPD/PMR) ретранслятор, разработан на базе двух радиостанций Motorola GM-340 (403-470Мгц) и блока бесперебойного питания "Волна ББП 3/20".</t>
  </si>
  <si>
    <t>Антенны для радиостанций LPD/PMR.</t>
  </si>
  <si>
    <t>обновлен:</t>
  </si>
  <si>
    <t>Носимые VHF морские радиостанции</t>
  </si>
  <si>
    <t>ВЭБР-40/19-М</t>
  </si>
  <si>
    <t xml:space="preserve">Крепеж для автомобильных антенн. </t>
  </si>
  <si>
    <t>Быстрое зарядное устройство</t>
  </si>
  <si>
    <t>MB-78</t>
  </si>
  <si>
    <t>Гром 07Э</t>
  </si>
  <si>
    <t>Гром 06Э</t>
  </si>
  <si>
    <t xml:space="preserve">Система громкой связи. Питание-220 В, 50 Гц; Выходная мощность: (Вт) 50; Площадь охвата кв.м. - до 500;Кол-во громкоговорителей-2 </t>
  </si>
  <si>
    <t>Система громкой связи. Питание-220 В, 50 Гц; Выходная мощность: (Вт) 50; Площадь охвата кв.м. - до 200;Кол-во громкоговорителей-1</t>
  </si>
  <si>
    <t>Система громкой связи с обратной связью. Питание-220 В, 50 Гц; Выходная мощность: (Вт) 50; Площадь охвата кв.м. - до 500, Кол-во громкоговорителей -2</t>
  </si>
  <si>
    <t>Система громкой связи с обратной связью. Питание-220 В, 50 Гц; Выходная мощность: (Вт) 50; Площадь охвата кв.м. - до 200, Кол-во громкоговорителей -1</t>
  </si>
  <si>
    <t>HT-44-2</t>
  </si>
  <si>
    <t>Двухпроводная гарнитура скрытого ношения, с прозрачным звуководом типа "секьюрити"</t>
  </si>
  <si>
    <t>Автомобильный адаптер, только для работы от бортовой сети аккумулятор не заряжает.</t>
  </si>
  <si>
    <t>Быстрое зарядное устройство "стакан" для Ni-MH и Li-polymer аккумулятора в комплекте с адаптером.</t>
  </si>
  <si>
    <t xml:space="preserve">Четвертьволновый петлевой вибратор 148,5-157МГц, усиление 2,15дБ,  </t>
  </si>
  <si>
    <t>Радиал РА-156</t>
  </si>
  <si>
    <t xml:space="preserve">Четвертьволновый петлевой вибратор 154-164МГц, усиление 2,15дБ,  </t>
  </si>
  <si>
    <t>Радиал LА-156</t>
  </si>
  <si>
    <t>Контурный вкладыш под правое или левое ухо</t>
  </si>
  <si>
    <t>V4-EX2VD5</t>
  </si>
  <si>
    <t>V4-BA2VD1</t>
  </si>
  <si>
    <t xml:space="preserve">Морские антенны диапазона  156-163МГц </t>
  </si>
  <si>
    <t>обновлен :</t>
  </si>
  <si>
    <t>Измерители КСВ и проходящей мощности, грозоразрядники, антенные кабели</t>
  </si>
  <si>
    <t>Антенный кабель</t>
  </si>
  <si>
    <t>С перечнем предлагаемого антенного кабеля можно ознакомиться в разделе "Измерители КСВ и проходящей мощности, грозоразрядники, антенный кабель"</t>
  </si>
  <si>
    <t>С перечнем предлагаемых измерителей КСВ можно ознакомиться в разделе "Измерители КСВ и проходящей мощности, грозоразрядники, антенный кабель"</t>
  </si>
  <si>
    <t>Антенны</t>
  </si>
  <si>
    <t xml:space="preserve"> (473)  221-08-33     </t>
  </si>
  <si>
    <t>220-59-01</t>
  </si>
  <si>
    <t>220-59-02</t>
  </si>
  <si>
    <t>$13</t>
  </si>
  <si>
    <t>$27</t>
  </si>
  <si>
    <t>$15</t>
  </si>
  <si>
    <t>$21</t>
  </si>
  <si>
    <t>С полным перечнем предлагаемых антенн можно ознакомиться в отдельном разделе прайс-листа .</t>
  </si>
  <si>
    <t>Модуль дешифратора 5-ти тоновой системы для станций серии F</t>
  </si>
  <si>
    <t>VS-1L</t>
  </si>
  <si>
    <t xml:space="preserve">Блик 12М/24М </t>
  </si>
  <si>
    <t xml:space="preserve">Блок питания Uвх=175-275В, Uвых=13.8В, Iвых=32 / 35А, защита от перегрузки и КЗ, защита от повышенного и пониженного Uвх, защита от превышения Uвых, тепловая защита, гальваническая развязка корпуса и выхода, автом. включение, автом. переключение на резервный источник питания (АКБ в комплект не входит) </t>
  </si>
  <si>
    <t>Sirus DC4012-15</t>
  </si>
  <si>
    <t>Источники питания и преобразователи напряжения Sirus (Россия)</t>
  </si>
  <si>
    <t xml:space="preserve">Блок питания трансформаторный, 13В, 30/34А, индикатор, нерегулирумый, индикация напряжения и тока, защита, встроенное гнездо прикуривателя на передней панели. </t>
  </si>
  <si>
    <t xml:space="preserve">Блок питания трансформаторный, 13В, 30/34А, регулируемый, индикация напряжения и тока, защита, встроенное гнездо прикуривателя на передней панели.   </t>
  </si>
  <si>
    <t>Чехол-1</t>
  </si>
  <si>
    <t>Для носимой радиостанции (кожаный)</t>
  </si>
  <si>
    <t>Чехол-2</t>
  </si>
  <si>
    <t>С плечевым ремнем для р\ст. с манипулятором (Ж. Д. вариант)</t>
  </si>
  <si>
    <t>ПН-ПЛЮС-CM</t>
  </si>
  <si>
    <t>ПН-Экспресс-В</t>
  </si>
  <si>
    <t>Кабель питания от прикуривателя а/м</t>
  </si>
  <si>
    <t>FBA-23</t>
  </si>
  <si>
    <t>Аккумуляторная батарея, ёмкость 1,1Ач, защита от КЗ и глубокого разряда</t>
  </si>
  <si>
    <t>УЗИ-5А</t>
  </si>
  <si>
    <t>Примечание: В п\листе указана базовая длина антенного кабеля. По Вашему желанию- ее увеличение или уменьшение.</t>
  </si>
  <si>
    <t>Наименование</t>
  </si>
  <si>
    <t>Характеристики</t>
  </si>
  <si>
    <t xml:space="preserve">Быстрое зарядное устройство </t>
  </si>
  <si>
    <t>HS-94</t>
  </si>
  <si>
    <t>HS-97</t>
  </si>
  <si>
    <t>БПИ150-12</t>
  </si>
  <si>
    <t>БПИ200-12</t>
  </si>
  <si>
    <t>Icom IC-F26</t>
  </si>
  <si>
    <t>Блок бесперебойного питания предназначен для обеспечения бесперебойным питанием стационарных радиостанций излучающей мощностью до 70Вт, телекоммуникационного оборудования и других потребителей с номинальным напряжением питания 12В постоянного тока. Блок имеет герметичное исполнение и рассчитан на круглосуточный режим работы на открытом воздухе и в помещениях с неблагоприятными условиями эксплуатации (повышенным уровнем влажности, содержания пыли, вредных веществ), при температуре окружающей среды от -10 С до +40 С, а при использовании термостата АКБ до-40 °С. АКБ (12А/ч) в комплекте.</t>
  </si>
  <si>
    <t>Трех проводная гарнитура скрытого ношения. Кнопка PTT, петличный микрофон, наушник с прозрачной акустической трубкой (Black)</t>
  </si>
  <si>
    <t>V1-10727</t>
  </si>
  <si>
    <t>Ретрансляторы ICOM, частота 134-174 МГц (VHF); 400-500МГц (UHF)</t>
  </si>
  <si>
    <t>DRC-500</t>
  </si>
  <si>
    <t>Антенна</t>
  </si>
  <si>
    <t>Антенна автомобильная с креплением на кронштейне  5/8λ  L=1360 мм., кабель 4,5м.  настройка на частоту заказчика, разъем по желанию</t>
  </si>
  <si>
    <t>Гарнитура скрытого ношения, вкладной наушник, ларингофон (требуется блок VOX VS-1)</t>
  </si>
  <si>
    <t>Sirio MD 118-137</t>
  </si>
  <si>
    <t>авиационный диапазон 118-137МГц, 1 / 4, мобильная/бортовая , врезная. Внутренний противовес позволяет использовать антенну при креплении на пластиковую поверхность.</t>
  </si>
  <si>
    <t>Sirio SKB 108-960</t>
  </si>
  <si>
    <t>Автомобильные (возимые) антенны Maxrad  (США)  диапазона  118-174МГц (VHF):</t>
  </si>
  <si>
    <t xml:space="preserve">Преобразователь напряжения Uвх=40-85В, Uвых=13В, Iвых=10 / 15А, защита от перегрузки и КЗ, защита от повышенного и пониженного Uвх, защита от превышения Uвых, тепловая защита, гальваническая развязка корпуса и выхода, автом. включение, </t>
  </si>
  <si>
    <t xml:space="preserve">Преобразователь напряжения Uвх=40-85В, Uвых=13В, Iвых=30 / 35А, защита от перегрузки и КЗ, защита от повышенного и пониженного Uвх, защита от превышения Uвых, тепловая защита, гальваническая развязка корпуса и выхода, автом. включение, </t>
  </si>
  <si>
    <t>усиление 0 дБ, низкопрофильная, рабочая полоса частот 0,5 МГц,  диапазон частот 148-160 МГц (160-174 МГц)</t>
  </si>
  <si>
    <t>Локомотивные (железнодорожные)  антенны диапазона  148-157МГц (VHF):</t>
  </si>
  <si>
    <t>Радиал РА-153</t>
  </si>
  <si>
    <t>CS-F5060</t>
  </si>
  <si>
    <t>Vector AM-139</t>
  </si>
  <si>
    <t>Примечание: Информацию по креплениям антенн Maxrad, а также для других антенн  можно получить в конце данного раздела</t>
  </si>
  <si>
    <t>Источники питания и преобразователи напряжения  СЭП (Россия)</t>
  </si>
  <si>
    <t>Блок   питания   сетевой    (13,2 V;  3А - непрерывно; 5A - 15 минут),  импульсный</t>
  </si>
  <si>
    <t>BC-160</t>
  </si>
  <si>
    <t>MB-94</t>
  </si>
  <si>
    <t>авиационный диапазон 108-960МГц, 1 / 4, автомобильная, врезная               ( возможно крепление на водосточный желоб, багажник, магнит), разъем PL</t>
  </si>
  <si>
    <t>Морское и речное  оборудование</t>
  </si>
  <si>
    <t>Аккумулятор (7.2В/1400 мАч)</t>
  </si>
  <si>
    <t>MH-73a4b</t>
  </si>
  <si>
    <t>Выносной коммуникатор влагостойкий (взамен CMP460A)</t>
  </si>
  <si>
    <t>C806573RM/ LM</t>
  </si>
  <si>
    <t>FNB-V67Li</t>
  </si>
  <si>
    <t>Аккумулятор LiIon (7,4 B/1600 мАч)</t>
  </si>
  <si>
    <t>Diamond SP1000</t>
  </si>
  <si>
    <t xml:space="preserve">Грозоразрядник 0-1000МГц, 400Вт, разъем UHF (розетки с двух сторон) не водозащищенный  </t>
  </si>
  <si>
    <t>Полярис-150U</t>
  </si>
  <si>
    <t>Портативная радиостанция авиационного диапазона с 16 кнопочной клавиатурой. Мощность 1.5/5.0 Вт, напряжение питания 6.0-15.0В, вес 390 г. с аккумулятором FNB-83, габариты 60х120х32 мм, диапазон 108-136.975 МГц/FNB-83/NC-88C/CT-96</t>
  </si>
  <si>
    <t>Облегченная головная гарнитура с дополнительной кнопкой PTT</t>
  </si>
  <si>
    <t>Антенна автомобильная с магнитным замком   L=1360 мм.настроика на частоту заказчика, каб. 4,5м., разъем по желанию</t>
  </si>
  <si>
    <t>Стационарные (базовые):</t>
  </si>
  <si>
    <r>
      <t>Световое табло - минибалка. Габариты: (мм)   380 х 210 х 140  Масса (кг)  1,3; тип крепления - магнитный. Тип лампы А12-21 Кол-во 1</t>
    </r>
    <r>
      <rPr>
        <sz val="10"/>
        <rFont val="Arial Cyr"/>
        <charset val="204"/>
      </rPr>
      <t/>
    </r>
  </si>
  <si>
    <t>Звоните!</t>
  </si>
  <si>
    <t>Антенна автомобильная с магнитным замком,  5/8λ  L=1360 мм.настроика на частоту заказчика, кабель 4,5м., разъем по желанию</t>
  </si>
  <si>
    <t xml:space="preserve">Антенна направленная  134-174МГц (3-х элементная, усиление +6дБ, без кабеля, разьем по желанию) </t>
  </si>
  <si>
    <t>Двухпроводная гарнитура скрытого ношения. Ручной микрофон с кнопкой РТТ, наушник с прозрачной акустической трубкой (Beige)</t>
  </si>
  <si>
    <t>V1-10736</t>
  </si>
  <si>
    <t>HM-167</t>
  </si>
  <si>
    <t>Shakespeare 390-1</t>
  </si>
  <si>
    <t>Портативная двухдиапазонная (LPD/PMR) радиостанция. Выходная мощность, 10мВт - 3 Вт, 69 каналов LPD, 8 каналов PMR, дисплей, VOX, CTCSS,  Ударопрочный корпус. В комплект входит Li-polymer аккумулятор увеличенной ёмкости, быстрое зарядное устройство.</t>
  </si>
  <si>
    <t>$57</t>
  </si>
  <si>
    <t>$41</t>
  </si>
  <si>
    <t>$31</t>
  </si>
  <si>
    <t>$30</t>
  </si>
  <si>
    <t>$14</t>
  </si>
  <si>
    <t>$20</t>
  </si>
  <si>
    <t>$7</t>
  </si>
  <si>
    <t>$8</t>
  </si>
  <si>
    <t>$17</t>
  </si>
  <si>
    <t>$12</t>
  </si>
  <si>
    <t xml:space="preserve">Преобразователь напряжения Uвх=20-40В, Uвых=13В, Iвых=10 / 15А, защита от перегрузки и КЗ, защита от повышенного и пониженного Uвх, защита от превышения Uвых, тепловая защита, гальваническая развязка корпуса и выхода, автом. включение, </t>
  </si>
  <si>
    <t xml:space="preserve">Возимая радиостанция (рация)  мощностью 15 W (1-16 кан.), с индикацией каналов, CTCSS.  Самая миниатюрная (195*70*40 мм, вес 0,6кг)  из выпускаемых возимых радиостанций, представляет собой быстросъемную панель. </t>
  </si>
  <si>
    <t>Грозоразрядники.</t>
  </si>
  <si>
    <t>С перечнем предлагаемых типов грозоразрядников можно ознакомиться в отдельном разделе прайс-листа .</t>
  </si>
  <si>
    <t>Измерители КСВ и проходящей мощности.</t>
  </si>
  <si>
    <t>С перечнем предлагаемых типов измерителей КСВ и проходящей мощности можно ознакомиться в отдельном разделе прайс-листа .</t>
  </si>
  <si>
    <t>ПН-Связь-В</t>
  </si>
  <si>
    <t xml:space="preserve">Переговорное устройство, напряжение питания 10,8-30В; выходная мощность 2Вт; масса 3,5кг; габариты громкоговорителей: 166х164х60мм; габариты микрофонов 105х69х49 мм </t>
  </si>
  <si>
    <t>Источники питания и преобразователи напряжения "Волна"  (Россия)</t>
  </si>
  <si>
    <t xml:space="preserve">Блок питания Uвх=175-275В, Uвых=13.8В, Iвых=45 / 50А, защита от перегрузки и КЗ, защита от повышенного и пониженного Uвх, защита от превышения Uвых, тепловая защита, гальваническая развязка корпуса и выхода, автом. включение, автом. переключение на резервный источник питания (АКБ в комплект не входит) </t>
  </si>
  <si>
    <t>Литиевая батарея 9 В, 3300 мАч для IC-GM1600</t>
  </si>
  <si>
    <t>LC-F3003</t>
  </si>
  <si>
    <t xml:space="preserve">Блок питания Uвх=175-275В, Uвых=13.8В, Iвых=12 / 15А, защита от перегрузки и КЗ, защита от повышенного и пониженного Uвх, защита от превышения Uвых, тепловая защита, гальваническая развязка корпуса и выхода, автом. включение, автом. переключение на резервный источник питания (АКБ в комплект не входит) </t>
  </si>
  <si>
    <t>CS-F14</t>
  </si>
  <si>
    <t>AD-100</t>
  </si>
  <si>
    <t>AD-106</t>
  </si>
  <si>
    <t>БВГ</t>
  </si>
  <si>
    <t xml:space="preserve">!  </t>
  </si>
  <si>
    <t>Diamond GSS3000</t>
  </si>
  <si>
    <t>$ 215</t>
  </si>
  <si>
    <t>Diamond GSV3000</t>
  </si>
  <si>
    <t>$ 225</t>
  </si>
  <si>
    <t>VIP-сигнал</t>
  </si>
  <si>
    <t>Манипулятор</t>
  </si>
  <si>
    <t>Радиостанции ICOM авиационного диапазона, частота 118-137 МГц (VHF)</t>
  </si>
  <si>
    <t xml:space="preserve"> Бортовые морские радиостанции VHF и радары</t>
  </si>
  <si>
    <t>Установки со сверхяркими светодиодными оптическими системами</t>
  </si>
  <si>
    <t>Блок   питания   сетевой    (13,2 V;  3А - непрерывно; 5A - 20 минут),  трансформаторный</t>
  </si>
  <si>
    <t>ББП 60–12Т</t>
  </si>
  <si>
    <t>Блок бесперебойного питания (13,2 V;  5A),  транформаторный, встроенный герметичный, необслужив. аккумулятор 7 А·ч</t>
  </si>
  <si>
    <t>"Волна" ББП 5/30</t>
  </si>
  <si>
    <t xml:space="preserve">Блок бесперебойного питания для стационарных радиостанций любых типов, с излучающей мощностью до 120Вт, телекоммуникационного оборудования и других потребителей с номинальным напряжением питания 12В постоянного тока. В комплекте встроенный аккумулятор  26 А/ч, есть возможность подключения внешнего АКБ до 120 А/ч.  Сертифицирован. </t>
  </si>
  <si>
    <t>V1-10654</t>
  </si>
  <si>
    <t>Однопроводная гарнитура скрытого ношения с прозрачной акустической трубкой</t>
  </si>
  <si>
    <t>V1-10617</t>
  </si>
  <si>
    <t>Гарнитура скрытого ношения с VOX</t>
  </si>
  <si>
    <t>FA-SC55V</t>
  </si>
  <si>
    <t>FA-SC57U</t>
  </si>
  <si>
    <t>FA-SC57VS</t>
  </si>
  <si>
    <t>FA-SC71U</t>
  </si>
  <si>
    <t>FA-SC73US</t>
  </si>
  <si>
    <t>LC-F3026GD</t>
  </si>
  <si>
    <t>Выносной микрофон</t>
  </si>
  <si>
    <t>V1-10610</t>
  </si>
  <si>
    <t>V1-10611</t>
  </si>
  <si>
    <t>Беспроводный ушной приемник с шумоподавителем. В комплекте 4 элемента питания, запасные сетки, инструмент</t>
  </si>
  <si>
    <t>V1-10471</t>
  </si>
  <si>
    <t>Индуктор плоский на булавке</t>
  </si>
  <si>
    <t>V1-10666</t>
  </si>
  <si>
    <t>Индуктор универсальный в виде шейной петли 28 дюймов</t>
  </si>
  <si>
    <t>V1-10603</t>
  </si>
  <si>
    <t>Индуктор универсальный в виде шейной петли 49 дюймов</t>
  </si>
  <si>
    <t>Световое табло - минибалка. Габариты: (мм)   380 х 210 х 140  Масса (кг)  1,1;  тип крепления - механический. Тип лампы А12-21 Кол-во 1</t>
  </si>
  <si>
    <r>
      <t>Световое табло - балка. Габариты: (мм)   1162 х 210 х 150  Масса (кг)  7,5;  тип крепления - механический. Тип лампы А12-21 Кол-во 3</t>
    </r>
    <r>
      <rPr>
        <sz val="10"/>
        <rFont val="Arial Cyr"/>
        <charset val="204"/>
      </rPr>
      <t/>
    </r>
  </si>
  <si>
    <t>10НМГ-1</t>
  </si>
  <si>
    <t>KNB-15H</t>
  </si>
  <si>
    <t>ИВЭП-1</t>
  </si>
  <si>
    <t xml:space="preserve">Блок питания сетевой (13,8V; 3А-непрерывно, 5А-20 мин.), импульсный  </t>
  </si>
  <si>
    <t xml:space="preserve"> "Полярис 450-7"</t>
  </si>
  <si>
    <t>ВЭБР-УМ40/8-10</t>
  </si>
  <si>
    <t>BP-44 Master Ni-MH</t>
  </si>
  <si>
    <t>Аккумулятор Ni-MH стандартной ёмкости для VT-44 Master</t>
  </si>
  <si>
    <t>BP-44 H</t>
  </si>
  <si>
    <t>Аккумулятор Li-Ion повышенной ёмкости для VT-44 H</t>
  </si>
  <si>
    <t xml:space="preserve">Блок питания сетевой (13,8V; 15А), импульсный, офисное исполнение                                    </t>
  </si>
  <si>
    <t xml:space="preserve">Блок питания сетевой (13,8V; 20А), импульсный, офисное исполнение,                                              </t>
  </si>
  <si>
    <t>Sirus PS-1270U</t>
  </si>
  <si>
    <t>Блок питания Uвх=175-275В, Uвых=13.8В, Iвых=70А, защита от перегрузки и КЗ</t>
  </si>
  <si>
    <t>ПН-Экспресс</t>
  </si>
  <si>
    <t>Радиостанции "Гранит"</t>
  </si>
  <si>
    <t>10D-FB</t>
  </si>
  <si>
    <t>H10-60</t>
  </si>
  <si>
    <t>X11</t>
  </si>
  <si>
    <t>Авиационная монофоническая гарнитура с витым кабелем</t>
  </si>
  <si>
    <t xml:space="preserve">Блок питания сетевой (13,8V; 6А-непрерывно, 8А-20 мин.), импульсный </t>
  </si>
  <si>
    <t>Измерители КСВ и проходящей мощности, грозоразрядники</t>
  </si>
  <si>
    <t>HS-44 C</t>
  </si>
  <si>
    <t>Клипса с поворотным, быстросъёмным креплением, устанавливается на место штатной.</t>
  </si>
  <si>
    <t>BC-44 Master</t>
  </si>
  <si>
    <t>Антенны для радиостанций диапазона  136-174МГц (VHF)</t>
  </si>
  <si>
    <t xml:space="preserve">Обращаем Ваше внимание на то, что данный прайс носит исключительно информационный характер и ни при каких условиях информационные материалы и цены, размещенные на сайте, не является публичной офертой, определяемой положениями Статьи 437 Гражданского кодекса РФ. Пожалуйста, уточняйте цены по телефону или e-mail. </t>
  </si>
  <si>
    <t>Портативные радиостанции в профессиональном исполнении   433,075-434,775МГц (LPD - диапазон) и 446,00625-446,09375 (PMR - диапазон)</t>
  </si>
  <si>
    <t>Стационарная радиостанция (рация) мощностью 15 W (1-16 кан.),  с индикацией каналов, CTCSS, с блоком питания БПИ-50</t>
  </si>
  <si>
    <t>Противошумная гарнитура с наголовным креплением</t>
  </si>
  <si>
    <t>Sirus DC4012-35</t>
  </si>
  <si>
    <t>Sirus DC8512-15</t>
  </si>
  <si>
    <t>Sirus DC8512-35</t>
  </si>
  <si>
    <t>Разработка ООО "Фирма "Тембр"</t>
  </si>
  <si>
    <t>Sirus PS-1250U</t>
  </si>
  <si>
    <t>Shakespeare 495</t>
  </si>
  <si>
    <t>Светоаккустические установки для спец. транспорта, проблесковые маяки и звуковая сигнализация.</t>
  </si>
  <si>
    <t>РАДИОСТАНЦИИ "ВЭБР"</t>
  </si>
  <si>
    <t>Изделие</t>
  </si>
  <si>
    <t xml:space="preserve">ЦЕНА  в руб. </t>
  </si>
  <si>
    <t>ВЭБР-40/8</t>
  </si>
  <si>
    <t>ВЭБР-160/9</t>
  </si>
  <si>
    <t>BP-210N</t>
  </si>
  <si>
    <t>V2-L2VD11</t>
  </si>
  <si>
    <t>Profile выносной коммуникатор с разъемом для дополнительного наушника</t>
  </si>
  <si>
    <t>CD-34</t>
  </si>
  <si>
    <t>Зарядный стакан для PA-42C</t>
  </si>
  <si>
    <t>PA-42C</t>
  </si>
  <si>
    <t>Адаптер питания зарядного устройства</t>
  </si>
  <si>
    <t>VAC-300</t>
  </si>
  <si>
    <t xml:space="preserve">Возимая  радиостанция (рация)  мощностью до 15 W. (1-16 кан.). с индикацией каналов, CTCSS. Самая миниатюрная (195*70*40 мм, вес 0,6кг)  из выпускаемых возимых радиостанций, представляет собой быстросъемную панель. </t>
  </si>
  <si>
    <t>Радиостанции (рации) "ВЭБР" для передачи телеметрической информации.</t>
  </si>
  <si>
    <t>С перечнем предлагаемых морских антенн можно ознакомиться в разделе "Морское оборудование"</t>
  </si>
  <si>
    <t>Shakespeare 390</t>
  </si>
  <si>
    <t>Наголовная ганитура с одним наушником, регулируемым микрофоном и кнопкой PTT</t>
  </si>
  <si>
    <t>ClearTRACK противошумная гарнитура повышеннго понижения шума с заголовным креплением, PTT на наушнике</t>
  </si>
  <si>
    <t>V2-S2VD11111</t>
  </si>
  <si>
    <t>Выносной коммуникатор STORM с регулировкой громкости, 2,5мм разъем под дополнителный наушник</t>
  </si>
  <si>
    <t>HG21XX</t>
  </si>
  <si>
    <t>Наголовная система остеофонного типа с гибким микрофоном, mini PTT</t>
  </si>
  <si>
    <t xml:space="preserve"> Бортовые речные радиостанции </t>
  </si>
  <si>
    <t xml:space="preserve">Морские антенны диапазона  2-30МГц и 156-163МГц </t>
  </si>
  <si>
    <t>Трех проводная гарнитура скрытого ношения. Кнопка PTT, петличный микрофон, наушник с прозрачной акустической трубкой (Beige)</t>
  </si>
  <si>
    <t xml:space="preserve">Радиостанции VERTEX STANDARD авиационного диапазона, частота 108-137 МГц </t>
  </si>
  <si>
    <t>CD-15</t>
  </si>
  <si>
    <t xml:space="preserve">Устройства предназначены для озвучивания помещений и открытых площадей. И могут применяться на автовокзалах, автостоянках, автозаправках и диспетчерских станциях. </t>
  </si>
  <si>
    <t>Предназначены для подачи проблескового светового сигнала оперативных служб и служб народно-хозяйственного назначения. Четыре варианта цветового исполнения (оранжевый, синий, красный, бело-лунный)</t>
  </si>
  <si>
    <t xml:space="preserve">Световые  Табло </t>
  </si>
  <si>
    <t>Автомобильные (возимые) антенны Maxrad (США) диапазона  27-54МГц (Low Band):</t>
  </si>
  <si>
    <t>антенна лесная (проволочный диполь) используется для увеличения дальности связи радиостанций в труднодоступных местах. Подвешивается к кроне дерева, или какой либо другой возвышенности (в комплекте кабель, разъем по желанию)</t>
  </si>
  <si>
    <t>ПРАЙС-ЛИСТ</t>
  </si>
  <si>
    <t>UT-124</t>
  </si>
  <si>
    <t>Предназначены для гражданского автотранспорта. Исполняются матовыми оранжевого и белого цветов. По желанию выполняютя с логотипами служб "Такси" и "Автошкол".</t>
  </si>
  <si>
    <t>Автолайн Т1У (У1У) (минибалка)</t>
  </si>
  <si>
    <t>Автолайн Т3М (У3М) (балка)</t>
  </si>
  <si>
    <t>new</t>
  </si>
  <si>
    <t>Буран</t>
  </si>
  <si>
    <t>Буран-Р (речевой)</t>
  </si>
  <si>
    <t>усиление 3 дБ, излучатель 5/8λ, диапазон настройки 138-174 МГц, покрытие хромированное, NMO-основание</t>
  </si>
  <si>
    <t>Maxrad ASPB(С)574</t>
  </si>
  <si>
    <t>Диапазон 300-340 МГц , 5 Вт, FNB-V94/VAC-10 (CD-30),Новейшая, речная, профессиональная 32 канальная портативная радиостанция, два банка по 16 каналов, ARTS, DCS, CTCSS кодер/декодер, 2-tone, 5-tone кодер/декодер. Возможность установки многочисленных опциональных плат. Вес с FNB-V94 – 320г, с FNB-V67Li – 270г. Габаритные размеры 108х58,5х30. Комплектность: радиостанция, аккумулятор FNB-V94 NiMH (7.2 В/1800 мАч), зарядное устройство VAC-10, антенна, инструкция</t>
  </si>
  <si>
    <t>VERTEX STANDARD VX-417</t>
  </si>
  <si>
    <t>Зарядное устройство</t>
  </si>
  <si>
    <t>Diamond BC-200</t>
  </si>
  <si>
    <t>Explorer облегченная гарнитура с наушным креплением и акустической трубкой</t>
  </si>
  <si>
    <t>Breeze облегченный головной телефон с затылочным креплением, выходным разъемом для дополнительной PTT</t>
  </si>
  <si>
    <t>Противошумная гарнитура с заголовным креплением</t>
  </si>
  <si>
    <t>V1-10513</t>
  </si>
  <si>
    <t>Антенны для радиостанций ICOM</t>
  </si>
  <si>
    <t xml:space="preserve">Блок питания Uвх=175-275В, Uвых=13.8В, Iвых=22 / 25А, защита от перегрузки и КЗ, защита от повышенного и пониженного Uвх, защита от превышения Uвых, тепловая защита, гальваническая развязка корпуса и выхода, автом. включение, автом. переключение на резервный источник питания (АКБ в комплект не входит) </t>
  </si>
  <si>
    <t>HM-44</t>
  </si>
  <si>
    <t>AD-44</t>
  </si>
  <si>
    <t>V4-10407</t>
  </si>
  <si>
    <t>V4-10404</t>
  </si>
  <si>
    <t>V4-10405</t>
  </si>
  <si>
    <t>V4-10406</t>
  </si>
  <si>
    <t>!  TOP</t>
  </si>
  <si>
    <t xml:space="preserve"> - Автомобильные оптические и аккустические сигнальные установки и спец. cредства ""ЭЛЕКТ"</t>
  </si>
  <si>
    <t xml:space="preserve">Рекомендуемые аксессуары для портативных (носимых) радиостанций ICOM: </t>
  </si>
  <si>
    <t xml:space="preserve">Рекомендуемые аксессуары для автомобильных / стационарных радиостанций и ретрансляторов ICOM: </t>
  </si>
  <si>
    <t>Shakespeare 5228</t>
  </si>
  <si>
    <t>Удлинняющая вставка 2,5 м для КВ антенн</t>
  </si>
  <si>
    <t>V4-BA2VD3B</t>
  </si>
  <si>
    <t>V4-NR2VD1</t>
  </si>
  <si>
    <t>Ranger усиленная гарнитура с заголовным креплением</t>
  </si>
  <si>
    <t>Блок бесперебойного питания  выполнен по линейной схеме и предназначен для установки на морских судах для обеспечения бесперебойным питанием стационарных радиостанций излучающей мощностью до 70Вт, телекоммуникационного оборудования и других потребителей с номинальным напряжением питания 12В постоянного тока.
Блок имеет герметичное исполнение (класс защиты IP56) и рассчитан на круглосуточный режим работы на открытом воздухе и в помещениях с неблагоприятными условиями эксплуатации (повышенным уровнем влажности, содержания пыли, вредных веществ), при температуре окружающей среды от -15°С до +55°С и относительной влажности до 100%. АКБ  (12А/ч)  в комплекте.</t>
  </si>
  <si>
    <t>Epcos 350 07</t>
  </si>
  <si>
    <t>BC-602</t>
  </si>
  <si>
    <t>Антенные кабели.</t>
  </si>
  <si>
    <t>С перечнем предлагаемых типов антенного кабеля  можно ознакомиться в отдельном разделе прайс-листа .</t>
  </si>
  <si>
    <t>Примечание: В п\листе указана базовая длина антенного кабеля. По Вашему желанию - ее увеличение или уменьшение.</t>
  </si>
  <si>
    <t>Антенна к носимой р\ст. "ВЭБР 40/8" и 160/9</t>
  </si>
  <si>
    <t>А также другие типы нагрузок, измерителей КСВ и проходящей мощности на заказ- по отдельной заявке</t>
  </si>
  <si>
    <t xml:space="preserve">Гранит Р-41 </t>
  </si>
  <si>
    <t>антенна лесная (проволочный диполь) используется для увеличения дальности связи радиостанций в труднодоступных местах. Подвешивается к кроне дерева,  или какой либо другой возвышенности (в комплекте кабель, разъем по желанию)</t>
  </si>
  <si>
    <t>ATV-10</t>
  </si>
  <si>
    <t>усиление 3 дБ, излучатель 5/8λ, рабочая полоса частот 7 МГц, диапазон настройки 144-174 МГц, покрытие хромированное, NMO-основание</t>
  </si>
  <si>
    <t xml:space="preserve">Грозоразрядник 0-1ГГц, разъем  UHF  (розетки с двух сторон), аналог Daimond CA-35RS/ SP1000 (п-во Россия)  не водозащищенный  </t>
  </si>
  <si>
    <t>Полярис-150N</t>
  </si>
  <si>
    <t xml:space="preserve">Грозоразрядник 0-1ГГц, разъем  N-типа  (розетки с двух сторон), аналог Daimond CA-35RS/ SP1000 (п-во Россия)  не водозащищенный  </t>
  </si>
  <si>
    <t>Вставка плавкая к  Полярис-150U / N</t>
  </si>
  <si>
    <t>Мы находимся в 1-м подъезде и на 1-м этаже, отдельный вход с лицевой стороны здания, справа от магазина "Кордный"</t>
  </si>
  <si>
    <t>Локомотивные (железнодорожные)  антенны диапазона  400-490МГц (UHF):</t>
  </si>
  <si>
    <t>Радиал  LA-UHF</t>
  </si>
  <si>
    <t>Радиал РА-450</t>
  </si>
  <si>
    <t>Радиал РА-420</t>
  </si>
  <si>
    <t>Источники питания для радиостанций "Гранит"</t>
  </si>
  <si>
    <t>С полным перечнем предлагаемых источников питания и преобразователей напряжения можно ознакомиться в отдельном разделе прайс-листа .</t>
  </si>
  <si>
    <t xml:space="preserve">Антенны для радиостанций "Гранит" </t>
  </si>
  <si>
    <r>
      <t>TOP</t>
    </r>
    <r>
      <rPr>
        <sz val="10"/>
        <rFont val="Arial Cyr"/>
        <family val="2"/>
        <charset val="204"/>
      </rPr>
      <t xml:space="preserve">  - лидер продаж в данной категории</t>
    </r>
  </si>
  <si>
    <r>
      <t xml:space="preserve">new </t>
    </r>
    <r>
      <rPr>
        <sz val="10"/>
        <rFont val="Arial Cyr"/>
        <family val="2"/>
        <charset val="204"/>
      </rPr>
      <t xml:space="preserve">  - новинка</t>
    </r>
  </si>
  <si>
    <r>
      <t xml:space="preserve">sale </t>
    </r>
    <r>
      <rPr>
        <sz val="10"/>
        <rFont val="Arial Cyr"/>
        <family val="2"/>
        <charset val="204"/>
      </rPr>
      <t xml:space="preserve">  - распродажа</t>
    </r>
  </si>
  <si>
    <t>Аккумуляторы и зарядные устройства для радиостанций "ВЭБР"</t>
  </si>
  <si>
    <t>К-1050</t>
  </si>
  <si>
    <t>Компенсатор потерь (Pвх=10Вт, Pвых=50Вт, Uпит=13,2В, Iпотр=9,5 А)</t>
  </si>
  <si>
    <t>Гарнитура скрытого ношения</t>
  </si>
  <si>
    <t>Авиационные радиостанции</t>
  </si>
  <si>
    <t>Оборудование "Река/Море"</t>
  </si>
  <si>
    <t>Антенна автомобильная с магнитным замком ,  L=600 мм., настроика на частоту заказчика, кабель 4,5м., разъем по желанию</t>
  </si>
  <si>
    <t>БА-11</t>
  </si>
  <si>
    <t xml:space="preserve">Дополнительные аксессуары для радиостанций "ВЭБР" </t>
  </si>
  <si>
    <t>Соединитель №1</t>
  </si>
  <si>
    <t>Для р\ст. "ВЭБР-40/8"; 160/9 (БА-соединитель 1м.- приемопередатчик)</t>
  </si>
  <si>
    <t>Аккумулятор NiCd   (7.2 В/1100 мАч) искробезопасный</t>
  </si>
  <si>
    <t xml:space="preserve">Спектр 12У/24У </t>
  </si>
  <si>
    <t>VERTEX STANDARD VXA-300</t>
  </si>
  <si>
    <t xml:space="preserve">Рекомендуемые аксессуары для VXA-300: </t>
  </si>
  <si>
    <t>Кабель питания от прикуривателя с фильтром</t>
  </si>
  <si>
    <t>E-DC-19A</t>
  </si>
  <si>
    <t>ВЭБР-УМ160/9-10</t>
  </si>
  <si>
    <t>Эхо-репитер</t>
  </si>
  <si>
    <t>Для радиостанций "ВЭБР-160/20" "ВЭБР-40/19" (М), время однократной записп 60 сек</t>
  </si>
  <si>
    <t>HM-152</t>
  </si>
  <si>
    <t>HM-152T</t>
  </si>
  <si>
    <t>FA-B02AR</t>
  </si>
  <si>
    <t xml:space="preserve"> </t>
  </si>
  <si>
    <t>Breeze облегченный головной телефон с затылочным креплением</t>
  </si>
  <si>
    <t>FA-S61V</t>
  </si>
  <si>
    <t>FA-S64V</t>
  </si>
  <si>
    <t>CP-22</t>
  </si>
  <si>
    <t>Shakespeare 408-R</t>
  </si>
  <si>
    <t>ANLI WH-14M</t>
  </si>
  <si>
    <t>Гарнитура, серьговой телефон, вынесенный микрофон (требуется блок VOX VS-1)</t>
  </si>
  <si>
    <t>Авиационная монофоническая гарнитура с прямым кабелем 1,5 метра</t>
  </si>
  <si>
    <t>Авиационная гарнитура с неразъемным батарейным модулем питания</t>
  </si>
  <si>
    <t>OPC-BC10</t>
  </si>
  <si>
    <t>FA-SC61VC</t>
  </si>
  <si>
    <t>MH-37A4B</t>
  </si>
  <si>
    <t>Программатор</t>
  </si>
  <si>
    <t>Автомобильные оптические и аккустические сигнальные установки и спец. cредства ""ЭЛИНА"</t>
  </si>
  <si>
    <t>12В, 12Вт, защита от переполюсовки, встроенный фильтр питания, индикатор КСВ</t>
  </si>
  <si>
    <t xml:space="preserve">Преобразователь напряженияUвх=20-40В, Uвых=13В, Iвых=30 / 35А, защита от перегрузки и КЗ, защита от повышенного и пониженного Uвх, защита от превышения Uвых, тепловая защита, гальваническая развязка корпуса и выхода, автом. включение, </t>
  </si>
  <si>
    <t>Миниатюрная портативная радиостанция авиационного диапазона с клавиатурой. Герметичный корпус радиостанции допускает ее погружение под воду. Мощность: 5Вт, 192 канала. Напряжение питания 6-16 В, вес 260 г, габаритные размеры 60х90х28.5 мм, диапазон RX: 88-108, 108-137, 137-174: МГц TX108-137, 137-174 МГц /FNB80Li/NC72C/CT-96/ATV-9</t>
  </si>
  <si>
    <t xml:space="preserve">Рекомендуемые аксессуары для VXA –710:  </t>
  </si>
  <si>
    <t>Аккумулятор (7.4 В/1400 мАч)</t>
  </si>
  <si>
    <t>Антенны для радиостанций авиационного диапазона.</t>
  </si>
  <si>
    <t>С полным перечнем предлагаемых антенн можно ознакомиться в разделе "Антенны" .</t>
  </si>
  <si>
    <t>Антенные кабели</t>
  </si>
  <si>
    <t>Выносной микрофон, водозащищенный</t>
  </si>
  <si>
    <t>VAC-370</t>
  </si>
  <si>
    <r>
      <t xml:space="preserve">!     </t>
    </r>
    <r>
      <rPr>
        <sz val="10"/>
        <rFont val="Arial Cyr"/>
        <family val="2"/>
        <charset val="204"/>
      </rPr>
      <t xml:space="preserve">   - мы рекомендуем</t>
    </r>
  </si>
  <si>
    <t>VAC-6300</t>
  </si>
  <si>
    <t>MH-450S</t>
  </si>
  <si>
    <t>MH-360S</t>
  </si>
  <si>
    <t>Компактный выносной микрофон</t>
  </si>
  <si>
    <t>VCM-2</t>
  </si>
  <si>
    <t>Комплект для установки VAC-300 в автомобиль</t>
  </si>
  <si>
    <t>Двухпроводная гарнитура скрытого ношения. Ручной микрофон с кнопкой РТТ, наушник с прозрачной акустической трубкой (Black)</t>
  </si>
  <si>
    <t>Радиостанции Гранит</t>
  </si>
  <si>
    <t>Портативные  (носимые)    радиостанции "Гранит", "новая линейка",                                                                                           частота 33-48,5МГц; 57-57,5МГц(Low Band); 146-174МГц(VHF); 300-337; 403-486МГц(UHF)</t>
  </si>
  <si>
    <t xml:space="preserve">Портативная радиостанция 33-48,5; 57-57,5 МГц, мощность 2-5Вт, 99 кан., ЖК дисплей, CTCSS, в комплекте аккумулятор KNB-15H (NiMH 2100ма/ч) и зарядное устройство ИВЭП-15. Ударопрочный пыле-влагозащищенный корпус.   сегодняшний день самая лучшая радиостанция по соотношеню цена/качество в данном диапазоне частот не уступающая зарубежным аналогам.   </t>
  </si>
  <si>
    <t>Гранит Р-43</t>
  </si>
  <si>
    <t>Maxrad MHB 5800</t>
  </si>
  <si>
    <t>ПН-Стандарт+</t>
  </si>
  <si>
    <t>ПН-Гарант-М</t>
  </si>
  <si>
    <t>VERTEX STANDARD VXA-220</t>
  </si>
  <si>
    <t xml:space="preserve">Радиостанции разрешенного LPD, PMR - диапазонов. </t>
  </si>
  <si>
    <t>CT-42</t>
  </si>
  <si>
    <t>Комплект программирования с РС</t>
  </si>
  <si>
    <t>Преобразователь напряжения импульсный     24/12 В;  20А  (25А до срабатывания тепловой защиты) С защитой  от перенапряжения на входе и выходе.</t>
  </si>
  <si>
    <t>ПН-ПЛЮС</t>
  </si>
  <si>
    <t>РПК-4</t>
  </si>
  <si>
    <t>Автомобильные (мобильныее) /базовые (стационарные) радиостанции "Гранит", "новая линейка",                                 частота 33-48,5МГц(Low Band); 146-174МГц(VHF); 300-337; 403-486МГц(UHF)</t>
  </si>
  <si>
    <t>Гранит 2Р-23</t>
  </si>
  <si>
    <t>V1-10519</t>
  </si>
  <si>
    <t>"ЛЕН" ААМЗ-40</t>
  </si>
  <si>
    <t>"ЛЕН" АСКФ-40</t>
  </si>
  <si>
    <t>"ЛЕН" АСКК-40</t>
  </si>
  <si>
    <t>"ЛЕН" ААМЗ-160-5/8</t>
  </si>
  <si>
    <t>NC-72C</t>
  </si>
  <si>
    <t xml:space="preserve">Антенна направленная 134-174МГц (5-ти элементная, усиление +9дБ, без кабеля, разьем по желанию) </t>
  </si>
  <si>
    <t>Кабель питания от внешнего источника</t>
  </si>
  <si>
    <t>MH-44a4b</t>
  </si>
  <si>
    <t>CN-3</t>
  </si>
  <si>
    <t>Антенный переходник BNC-SMA</t>
  </si>
  <si>
    <t>FNB-80Li</t>
  </si>
  <si>
    <t>MH-44B4B</t>
  </si>
  <si>
    <t>OPC-1939</t>
  </si>
  <si>
    <t>Цена</t>
  </si>
  <si>
    <t>Цена, руб</t>
  </si>
  <si>
    <t>Цена,  руб.</t>
  </si>
  <si>
    <t>Цена, ,руб.</t>
  </si>
  <si>
    <t>ЦЕНА, руб.</t>
  </si>
  <si>
    <t>Носимая радиостанция (рация),  1-канальная  с  1-ой  аккумуляторной  батареей  БА-11 , масса 530г</t>
  </si>
  <si>
    <t>СИГНАЛЬНЫЕ БАЛКИ ДЛЯ УСТАНОВКИ НА КРЫШУ АВТОМОБИЛЕЙ СПЕЦИАЛЬНОГО НАЗНАЧЕНИЯ</t>
  </si>
  <si>
    <t>Классические установки с проблесковым режимом (механический привод проблеска)</t>
  </si>
  <si>
    <t>!  New</t>
  </si>
  <si>
    <t>ПДМК</t>
  </si>
  <si>
    <t>Антенны для радиостанций диапазона  33-48,5; 57-57,5МГц (Low Band)</t>
  </si>
  <si>
    <t>ПН-Связь</t>
  </si>
  <si>
    <t>ICOM</t>
  </si>
  <si>
    <t xml:space="preserve">Рекомендуемые аксессуары для портативных (носимых)  радиостанций Optim WT-555  </t>
  </si>
  <si>
    <t>BP-20</t>
  </si>
  <si>
    <t>Аккумулятор Li-Ion 7,2В/1100 mAh</t>
  </si>
  <si>
    <t>HF-001</t>
  </si>
  <si>
    <t xml:space="preserve">Стандартная антенна   </t>
  </si>
  <si>
    <t>антенна 1/4,  135-174 МГц. /  405-512Мгц ,  0,5 м,  с магнит. креплением, разъем PL-259</t>
  </si>
  <si>
    <t xml:space="preserve">B-111F 3PCS </t>
  </si>
  <si>
    <t>Разъем кабельный BNC вилка (паспа) прямой обжимной под кабель RG-58 (3PCS - 3 составляющих)</t>
  </si>
  <si>
    <t xml:space="preserve">B-112B 2,4 mm pin </t>
  </si>
  <si>
    <t>Разъем кабельный BNC вилка (папа) прямой прижимной* под кабель RG-213</t>
  </si>
  <si>
    <t xml:space="preserve">B-211F 3PCS </t>
  </si>
  <si>
    <t>Разъем кабельный BNC розетка (мама) прямой обжимной под кабель RG-58 (3PCS -3 составляющих)</t>
  </si>
  <si>
    <t xml:space="preserve">BN-312 </t>
  </si>
  <si>
    <t>Переходник BNC вилка (папа) - N розетка (мама) прямой</t>
  </si>
  <si>
    <t xml:space="preserve">BU-312 </t>
  </si>
  <si>
    <t>Переходник BNC вилка (папа) - UHF розетка (мама) прямой</t>
  </si>
  <si>
    <t>M-111F</t>
  </si>
  <si>
    <t>MiniUHF вилка (папа) прямой обжимной под кабель RG-58</t>
  </si>
  <si>
    <t xml:space="preserve">MB-312 </t>
  </si>
  <si>
    <t>Переходник Mini-UHF вилка (папа) - BNC розетка (мама) прямой</t>
  </si>
  <si>
    <t xml:space="preserve">MU-312 </t>
  </si>
  <si>
    <t>Переходник Mini-UHF вилка (папа) - UHF розетка (мама) прямой</t>
  </si>
  <si>
    <t>N-111F</t>
  </si>
  <si>
    <t>N вилка (папа) прямой обжимной под кабель RG-58</t>
  </si>
  <si>
    <t>N-112/10D SSGT</t>
  </si>
  <si>
    <t>N-112/8D NGD</t>
  </si>
  <si>
    <t xml:space="preserve">N-112B 2,4 mm pin </t>
  </si>
  <si>
    <t xml:space="preserve">N-122B </t>
  </si>
  <si>
    <t xml:space="preserve">N-211B </t>
  </si>
  <si>
    <t xml:space="preserve">N-212B 2,4 mm pin </t>
  </si>
  <si>
    <t xml:space="preserve">N-311 </t>
  </si>
  <si>
    <t>Переходник N вилка (папа) - N вилка (папа) прямой</t>
  </si>
  <si>
    <t xml:space="preserve">N-322 </t>
  </si>
  <si>
    <t>Переходник N розетка (мама) - N розетка (мама) прямой</t>
  </si>
  <si>
    <t>NB-312</t>
  </si>
  <si>
    <t>Переходник N вилка (папа) - BNC розетка (мама) прямой</t>
  </si>
  <si>
    <t xml:space="preserve">NU-311 </t>
  </si>
  <si>
    <t>Переходник N вилка (папа) - UHF вилка (папа) прямой</t>
  </si>
  <si>
    <t xml:space="preserve">NU-312 </t>
  </si>
  <si>
    <t>Переходник N вилка (папа) - UHF розетка (мама) прямой</t>
  </si>
  <si>
    <t xml:space="preserve">NU-322 </t>
  </si>
  <si>
    <t>Переходник N розетка (мама) - UHF розетка (мама) прямой</t>
  </si>
  <si>
    <t xml:space="preserve">P-1120 8 pin </t>
  </si>
  <si>
    <t>Phone розетка (мама) кабельный 8 контактов под пайку</t>
  </si>
  <si>
    <t xml:space="preserve">RAD-B GGT </t>
  </si>
  <si>
    <t xml:space="preserve">RAD-U GGT </t>
  </si>
  <si>
    <t>Переходник UHF розетка (мама) - J вилка (папа) прямой ( J-PL )</t>
  </si>
  <si>
    <t xml:space="preserve">SB-312 </t>
  </si>
  <si>
    <t>Переходник SMA вилка (папа) - BNС розетка (мама) прямой</t>
  </si>
  <si>
    <t xml:space="preserve">SU-312 </t>
  </si>
  <si>
    <t>Переходник SMA вилка (папа) - UHF розетка (мама) прямой</t>
  </si>
  <si>
    <t>U-111F</t>
  </si>
  <si>
    <t xml:space="preserve">U-112/10D SSGT </t>
  </si>
  <si>
    <t xml:space="preserve">U-113/8D NGB </t>
  </si>
  <si>
    <t xml:space="preserve">U-113B </t>
  </si>
  <si>
    <t xml:space="preserve">UHF (PL-259) вилка (папа) прямой накручивающийся под RG-213 </t>
  </si>
  <si>
    <t xml:space="preserve">U-122B </t>
  </si>
  <si>
    <t>UHF (PL-259) вилка (папа) угловой прижимной под RG-213</t>
  </si>
  <si>
    <t xml:space="preserve">U-211F </t>
  </si>
  <si>
    <t>UHF (PL-259) розетка (мама) прямой обжимной под RG-58</t>
  </si>
  <si>
    <t xml:space="preserve">U-212B </t>
  </si>
  <si>
    <t xml:space="preserve">U-311 </t>
  </si>
  <si>
    <t>Переходник UHF вилка (папа) - UHF вилка (папа) прямой</t>
  </si>
  <si>
    <t xml:space="preserve">U-322 </t>
  </si>
  <si>
    <t>Переходник UHF розетка (мама) - UHF розетка (мама) прямой</t>
  </si>
  <si>
    <t xml:space="preserve">U-522 </t>
  </si>
  <si>
    <t xml:space="preserve">Переходник (тройник) UHF розетка (мама) - UHF розетка (мама) </t>
  </si>
  <si>
    <t xml:space="preserve">UN-312 </t>
  </si>
  <si>
    <t>Переходник UHF вилка (папа) - N розетка (мама) прямой</t>
  </si>
  <si>
    <t>YC-30</t>
  </si>
  <si>
    <t>Профессиональный набор ВЧ адаптеров, до 78 комбинаций, N, UHF, BNC, TNC, mini-UHF и SMA серии.</t>
  </si>
  <si>
    <t>Верхнее крепление для длинных антенн (поддерживающая изолирующая скоба)</t>
  </si>
  <si>
    <t>FNB-V57IS</t>
  </si>
  <si>
    <t>CMP460A</t>
  </si>
  <si>
    <t>VC-27</t>
  </si>
  <si>
    <t>Аккумулятор MH (7.2В/1650 мАч)</t>
  </si>
  <si>
    <t>FNB-83</t>
  </si>
  <si>
    <t>Аккумулятор  (7.2В/1400 мАч)</t>
  </si>
  <si>
    <t>NC-88C</t>
  </si>
  <si>
    <t>Кабель питания от прикуривателя</t>
  </si>
  <si>
    <t>E-DC-6</t>
  </si>
  <si>
    <t xml:space="preserve">Кабель питания от внешнего источника </t>
  </si>
  <si>
    <t>Морское оборудование</t>
  </si>
  <si>
    <t>Речное оборудование</t>
  </si>
  <si>
    <t>- Морское оборудование</t>
  </si>
  <si>
    <t>- Речное оборудование</t>
  </si>
  <si>
    <t>Портативные  (носимые)   речные  радиостанции</t>
  </si>
  <si>
    <t>Рекомендуемые аксессуары для радиостанций "Гранит" смотрите в разделе Гранит</t>
  </si>
  <si>
    <t>Автомобильные (мобильныее) /базовые (стационарные) радиостанции "Гранит" частота 300-337МГц</t>
  </si>
  <si>
    <t>Грозоразрядники</t>
  </si>
  <si>
    <t xml:space="preserve"> Прибор для измерения КСВ и мощности 1.8-200МГц, 1-200Вт </t>
  </si>
  <si>
    <t>Diamond SX-200</t>
  </si>
  <si>
    <t xml:space="preserve"> Прибор для измерения КСВ и мощности 140-525МГц, 1-200Вт </t>
  </si>
  <si>
    <t>Diamond SX-400</t>
  </si>
  <si>
    <t>OPC-346</t>
  </si>
  <si>
    <t>OPC-608</t>
  </si>
  <si>
    <t>усиление 0 дБ, низкопрофильная, рабочий диапазон частот 380-410 МГц, не настраивается</t>
  </si>
  <si>
    <t>Содержание</t>
  </si>
  <si>
    <t xml:space="preserve">BP-232WP </t>
  </si>
  <si>
    <t>NBP-232S</t>
  </si>
  <si>
    <t>Звоните</t>
  </si>
  <si>
    <t xml:space="preserve">BP-232H </t>
  </si>
  <si>
    <t>Полярис АЛ-2</t>
  </si>
  <si>
    <t>Радиал DP1LB(L)/(H)</t>
  </si>
  <si>
    <t>Радиал DP2LB(L)/(H)</t>
  </si>
  <si>
    <t>Стационарные антенны авиационного диапазона</t>
  </si>
  <si>
    <t>Антенны Радиал диапазона  136-174МГц (VHF):</t>
  </si>
  <si>
    <t>Один петлевой диполь, N-мама, 136-174МГц, усиление 2,15-5,15 дБ</t>
  </si>
  <si>
    <t>Два петлевых диполя+сумматор, N-мама, 136-174МГц, усиление 5,15-8,15 дБ</t>
  </si>
  <si>
    <t>Четыре петлевых диполя+сумматор, N-мама, 136-174МГц, усиление 8,15-11,15 дБ</t>
  </si>
  <si>
    <t>Восемь петлевых диполей+сумматоры, N-мама , 136-174МГц, усиление 11,15-14,15 дБ</t>
  </si>
  <si>
    <t>Два петлевых диполя цельноспаяные с сумматором, N-мама, 136-174МГц , усиление 5,15-8,15 дБ</t>
  </si>
  <si>
    <t>Четыре петлевых диполя цельноспаяные с сумматором, N-мама, 136-174МГц, усиление 8,15-11,15 дБ</t>
  </si>
  <si>
    <t>Система из двух диполей, N-мама, 140-163МГц, усиление 3,15 дБ</t>
  </si>
  <si>
    <t>Две двухдипольные системы+сумматор, N-мама, 143-163МГц, усиление 6,15 дБ</t>
  </si>
  <si>
    <t>Четыре двухдипольные системы+сумматор, N-мама, 143-163МГц, усиление 9,15 дБ</t>
  </si>
  <si>
    <t>Система из двух диполей, N-мама, 155-177МГц, усиление 3,15 дБ</t>
  </si>
  <si>
    <t>Две двухдипольные системы+сумматор, N-мама, 155-177МГц, усиление 6,15 дБ</t>
  </si>
  <si>
    <t>Четыре двухдипольные системы+сумматор, N-мама, 155-177МГц, усиление 9,15 дБ</t>
  </si>
  <si>
    <t>Один петлевой диполь, N-мама, 149-174МГц, усиление 5,15 дБ</t>
  </si>
  <si>
    <t>Два петлевых диполя+сумматор, N-мама, 150-174МГц, усиление 8,15 дБ</t>
  </si>
  <si>
    <t>Четыре петлевых диполя+сумматор, N-мама, 150-174МГц, усиление 11,15 дБ</t>
  </si>
  <si>
    <r>
      <t xml:space="preserve">Полуволновый диполь с </t>
    </r>
    <r>
      <rPr>
        <sz val="8"/>
        <color indexed="12"/>
        <rFont val="Symbol"/>
        <family val="1"/>
        <charset val="2"/>
      </rPr>
      <t>g</t>
    </r>
    <r>
      <rPr>
        <sz val="8"/>
        <color indexed="12"/>
        <rFont val="Times New Roman Cyr"/>
        <family val="1"/>
        <charset val="204"/>
      </rPr>
      <t>-</t>
    </r>
    <r>
      <rPr>
        <sz val="8"/>
        <color indexed="12"/>
        <rFont val="Arial Cyr"/>
        <family val="2"/>
        <charset val="204"/>
      </rPr>
      <t>согласованием, настраиваемый, SO-239, 136-174МГц, усиление 5,15 дБ</t>
    </r>
  </si>
  <si>
    <r>
      <t xml:space="preserve">Два диполя с </t>
    </r>
    <r>
      <rPr>
        <sz val="8"/>
        <color indexed="12"/>
        <rFont val="Symbol"/>
        <family val="1"/>
        <charset val="2"/>
      </rPr>
      <t>g</t>
    </r>
    <r>
      <rPr>
        <sz val="8"/>
        <color indexed="12"/>
        <rFont val="Arial Cyr"/>
        <family val="2"/>
        <charset val="204"/>
      </rPr>
      <t>-согласованием+сумматор, настраиваемые, N-мама, 136-174МГц, усиление 8,15 дБ</t>
    </r>
  </si>
  <si>
    <r>
      <t xml:space="preserve">Четыре диполя с </t>
    </r>
    <r>
      <rPr>
        <sz val="8"/>
        <color indexed="12"/>
        <rFont val="Symbol"/>
        <family val="1"/>
        <charset val="2"/>
      </rPr>
      <t>g</t>
    </r>
    <r>
      <rPr>
        <sz val="8"/>
        <color indexed="12"/>
        <rFont val="Arial Cyr"/>
        <family val="2"/>
        <charset val="204"/>
      </rPr>
      <t>-согласованием+сумматор, настраиваемые, N-мама, 136-174МГц, усиление 11,15 дБ</t>
    </r>
  </si>
  <si>
    <t>Радиал GP1/4-42/47LB</t>
  </si>
  <si>
    <t>Радиал V0 LB</t>
  </si>
  <si>
    <t xml:space="preserve"> Радиал D1 VHF</t>
  </si>
  <si>
    <t>Радиал D2 VHF</t>
  </si>
  <si>
    <t>Радиал D4 VHF</t>
  </si>
  <si>
    <t>Радиал D8 VHF</t>
  </si>
  <si>
    <t>Радиал D2 VHF I</t>
  </si>
  <si>
    <t>Радиал D4 VHF I</t>
  </si>
  <si>
    <t>Радиал DS2 VHF(M)</t>
  </si>
  <si>
    <t>Радиал DS4 VHF(M)</t>
  </si>
  <si>
    <t>Радиал DS8 VHF(M)</t>
  </si>
  <si>
    <t>Радиал DS2 VHF(H)</t>
  </si>
  <si>
    <t>Радиал DS4 VHF(H)</t>
  </si>
  <si>
    <t>Радиал DS8 VHF(H)</t>
  </si>
  <si>
    <t>Радиал DP1 VHF</t>
  </si>
  <si>
    <t>Радиал DP2 VHF</t>
  </si>
  <si>
    <t>Радиал DP4 VHF</t>
  </si>
  <si>
    <t>Радиал DH1 VHF</t>
  </si>
  <si>
    <t>Радиал DH2 VHF</t>
  </si>
  <si>
    <t>Радиал DH4 VHF</t>
  </si>
  <si>
    <t>Радиал D1 UHF</t>
  </si>
  <si>
    <t>Радиал D2 UHF</t>
  </si>
  <si>
    <t>Радиал D4 UHF</t>
  </si>
  <si>
    <t>Радиал D8 UHF</t>
  </si>
  <si>
    <t>Радиал D2 UHF I</t>
  </si>
  <si>
    <t>Радиал D4 UHF I</t>
  </si>
  <si>
    <t>Радиал D4 UHFH I</t>
  </si>
  <si>
    <t>Радиал DP1 UHF</t>
  </si>
  <si>
    <t>Радиал DP2 UHF</t>
  </si>
  <si>
    <t>Радиал DP4 UHF</t>
  </si>
  <si>
    <t>Радиал DM4 UHF(L)</t>
  </si>
  <si>
    <t>Радиал DM4 UHF(H)</t>
  </si>
  <si>
    <t>Радиал F2 VM</t>
  </si>
  <si>
    <t>Радиал F1 VHF(L)</t>
  </si>
  <si>
    <t>Радиал  F1 VHF(M)</t>
  </si>
  <si>
    <t>Радиал F1 VHF(H)</t>
  </si>
  <si>
    <t>Радиал F2 VHF(L)</t>
  </si>
  <si>
    <t>Радиал F2 VHF(LM)</t>
  </si>
  <si>
    <t>Радиал F2 VHF(M)</t>
  </si>
  <si>
    <t>Радиал F2 VHF(LH)</t>
  </si>
  <si>
    <t>Радиал F2 VHF(H)</t>
  </si>
  <si>
    <t>Вертикальная антенна, коллинеарная, двух-резонансная, для МВД, стеклоп., N-мама, 148-150/  171-172,5 МГц,  усиление 5,15 дБ</t>
  </si>
  <si>
    <t>Вертикальная антенна, коллинеарная, стеклопласт., 2,2 м, настройка не требуется, N-мама, 141,5-152 МГц,  усиление 2,15 дБ</t>
  </si>
  <si>
    <t>Вертикальная антенна, коллинеарная, стеклопласт., 2,2 м, настройка не требуется, N-мама, 146-163 МГц,  усиление 2,15 дБ</t>
  </si>
  <si>
    <t>Вертикальная антенна, коллинеарная, стеклопласт., 2,2 м, настройка не требуется, N-мама, 160-175 МГц,  усиление 2,15 дБ</t>
  </si>
  <si>
    <t>Вертикальная антенна, коллинеарная, стеклопласт., 3,2 м, настройка не требуется, N-мама, 141-153 МГц,  усиление 5,15 дБ</t>
  </si>
  <si>
    <t>Вертикальная антенна, коллинеарная, стеклопласт., 3,2 м, настройка не требуется, N-мама, 146-158 МГц,  усиление 5,15 дБ</t>
  </si>
  <si>
    <t>Вертикальная антенна, коллинеарная, стеклопласт., 3,2 м, настройка не требуется, N-мама, 154-165 МГц,  усиление 5,15 дБ</t>
  </si>
  <si>
    <t>Вертикальная антенна, коллинеарная,стеклопласт., 3,2 м, настройка не требуется, N-мама, 160-172 МГц,  усиление 5,15 дБ</t>
  </si>
  <si>
    <t>Вертикальная антенна, коллинеарная, стеклопласт., 3,2 м, настройка не требуется, N-мама, 163-174 МГц,  усиление 5,15 дБ</t>
  </si>
  <si>
    <t>Направленная антенна, 3-х элем. ВК, разборный с петлевым вибратором, N-мама, 140-153 МГц,  усиление 7,15 дБ</t>
  </si>
  <si>
    <t>Направленная антенна, 3-х элем. ВК, разборный с петлевым вибратором, N-мама, 150-172 МГц,  усиление 7,15 дБ</t>
  </si>
  <si>
    <t>Направленная антенна, 3-х элем. ВК, разборный с петлевым вибратором, N-мама, 157-179 МГц,  усиление 7,15 дБ</t>
  </si>
  <si>
    <t>Направленная антенна, 5-ти элем. ВК, разборный с петлевым вибратором, N-мама, 143-156 МГц,  усиление 10,15 дБ</t>
  </si>
  <si>
    <t>Направленная антенна, 5-ти элем. ВК, разборный с петлевым вибратором, N-мама, 148-157 МГц,  усиление 10,15 дБ</t>
  </si>
  <si>
    <t>Направленная антенна, 5-ти элем. ВК, разборный с петлевым вибратором, N-мама, 153-168 МГц,  усиление 10,15 дБ</t>
  </si>
  <si>
    <t>Направленная антенна, 5-ти элем. ВК, разборный с петлевым вибратором, N-мама, 161-178 МГц,  усиление 10,15 дБ</t>
  </si>
  <si>
    <t>Радиал Y3 VHF(L)</t>
  </si>
  <si>
    <t>Радиал Y3 VHF(М)</t>
  </si>
  <si>
    <t>Радиал Y3 VHF(H)</t>
  </si>
  <si>
    <t>Радиал Y5-148</t>
  </si>
  <si>
    <t>Радиал Y5 VHF(L)</t>
  </si>
  <si>
    <t>Радиал Y5 VHF(M)</t>
  </si>
  <si>
    <t>Радиал Y5 VHF(H)</t>
  </si>
  <si>
    <t xml:space="preserve">Радиал Y3 VHFg </t>
  </si>
  <si>
    <t>Радиал Y5 VHFg</t>
  </si>
  <si>
    <t>Радиал Y9 VHFg</t>
  </si>
  <si>
    <t>Антенны для радиостанций авиационного диапазона  118-136МГц (VHF)</t>
  </si>
  <si>
    <r>
      <t xml:space="preserve">Направленная антенна, 3-х элемент. ВК с </t>
    </r>
    <r>
      <rPr>
        <sz val="8"/>
        <color indexed="12"/>
        <rFont val="Symbol"/>
        <family val="1"/>
        <charset val="2"/>
      </rPr>
      <t>g</t>
    </r>
    <r>
      <rPr>
        <sz val="8"/>
        <color indexed="12"/>
        <rFont val="Arial"/>
        <family val="2"/>
        <charset val="204"/>
      </rPr>
      <t>-согласованием, настраиваемая, SO-239, 144-174 МГц,  усиление 7,65 дБ</t>
    </r>
  </si>
  <si>
    <r>
      <t xml:space="preserve">Направленная антенна, 5-ти элемент. ВК с </t>
    </r>
    <r>
      <rPr>
        <sz val="8"/>
        <color indexed="12"/>
        <rFont val="Symbol"/>
        <family val="1"/>
        <charset val="2"/>
      </rPr>
      <t>g</t>
    </r>
    <r>
      <rPr>
        <sz val="8"/>
        <color indexed="12"/>
        <rFont val="Arial Cyr"/>
        <family val="2"/>
        <charset val="204"/>
      </rPr>
      <t>-согласованием, настраиваемая, SO-239, 144-174 МГц,  усиление 10,15 дБ</t>
    </r>
  </si>
  <si>
    <r>
      <t xml:space="preserve">Направленная антенна, 9-ти элемент. ВК с </t>
    </r>
    <r>
      <rPr>
        <sz val="8"/>
        <color indexed="12"/>
        <rFont val="Symbol"/>
        <family val="1"/>
        <charset val="2"/>
      </rPr>
      <t>g</t>
    </r>
    <r>
      <rPr>
        <sz val="8"/>
        <color indexed="12"/>
        <rFont val="Arial Cyr"/>
        <family val="2"/>
        <charset val="204"/>
      </rPr>
      <t>-согласованием, настраиваемая, SO-239, 150-174 МГц,  усиление 13,65 дБ</t>
    </r>
  </si>
  <si>
    <t>Направленная антенна 3-х элемент. ВК с петлевым вибратором, N-мама, 300-350 МГц,  усиление 7,65 дБ</t>
  </si>
  <si>
    <t>Направленная антенна 3-х элемент. ВК со съемным петлевым вибратором, крепл. СР-65, N-мама, 290-350 МГц,  усиление 6 дБ</t>
  </si>
  <si>
    <t>Направленная антенна 5-ти элемент. ВК с петлевым вибратором, N-мама, 300-350 МГц,  усиление 10,15 дБ</t>
  </si>
  <si>
    <t>Направленная антенна 5-ти элемент. ВК со съемным петлевым вибратором, крепл. СР-65, N-мама, 295-350 МГц,  усиление 8,5 дБ</t>
  </si>
  <si>
    <t>Радиал Y3 ALT</t>
  </si>
  <si>
    <t>Радиал Y3 ALT М</t>
  </si>
  <si>
    <t>Радиал Y5 ALT</t>
  </si>
  <si>
    <t>Радиал Y5 ALT М</t>
  </si>
  <si>
    <t>Направленная антенна, 5-ти элемент. абонентская направленная антенна, без грозозащиты, 436-454 МГц, усиление 8,25 дБ</t>
  </si>
  <si>
    <t>Радиал Y5-446</t>
  </si>
  <si>
    <t>Низкопрофильная, АВС пластик, N-мама, 397-499 МГц, усиление 2,15дБ</t>
  </si>
  <si>
    <t>Радиал LA-433</t>
  </si>
  <si>
    <t>Радиал LA-446</t>
  </si>
  <si>
    <t>Радиал LA-CDMA</t>
  </si>
  <si>
    <t xml:space="preserve">Четвертьволновый петлевой вибратор, N-мама,  450-470МГц, усиление 2,15дБ  </t>
  </si>
  <si>
    <t xml:space="preserve">Четвертьволновый петлевой вибратор, N-мама,  405-445МГц, усиление 2,15дБ  </t>
  </si>
  <si>
    <t xml:space="preserve">Модификация LA-UHF для телеметрии и LPD станций, N-мама, 428-438МГц, усиление 2,15дБ  </t>
  </si>
  <si>
    <t xml:space="preserve">Модификация LA-UHF для PMR-446 станций, N-мама, 440-452МГц, усиление 2,15дБ  </t>
  </si>
  <si>
    <t xml:space="preserve">Модификация LA-UHF для сетей CDMA, N-мама, 453-467МГц, усиление 2,15дБ  </t>
  </si>
  <si>
    <t>Антенна стационарная, широкополосная 5/8λ; 37-43МГц (L); 40-47(H), усиление 3,35дБ, без кабеля. Применятся для систем связи с ретранслятором. Крепление осужествляется хомутами к мачте (трубе). Не нуждается в дополнительной настройке.</t>
  </si>
  <si>
    <t>Один петлевой диполь с настройкой, N-мама; 33-40МГц (L); 40-50(H), усление 5,15 дБ</t>
  </si>
  <si>
    <t>Радиал D1 Avia</t>
  </si>
  <si>
    <t>Радиал D2 Avia</t>
  </si>
  <si>
    <t>Радиал D4 Avia</t>
  </si>
  <si>
    <t>Один петлевой диполь, N-мама, 118-136 МГц, усиление 2,15-5,15 дБ</t>
  </si>
  <si>
    <t>Два петлевых диполя+сумматор, N-мама, 118-136 МГц, усиление 5,15-8,15 дБ</t>
  </si>
  <si>
    <t>Четыре петлевых диполя+сумматор, N-мама, 118-136 МГц, усиление 8,15-11,15 дБ</t>
  </si>
  <si>
    <t xml:space="preserve"> - Радиостанции KENWOOD, ТАКТ</t>
  </si>
  <si>
    <t>Автомобильная (возимая) радиостанция, 33-57,5 МГц, мощность 40 Вт.,  100 каналов, дисплей, CTCSS. На сегодняшний день одна из самых доступных  в данном диапазоне частот по соотношению цена/качество/мощность, а также одна из немногих моделей работающих в диапазоне 57МГц. Радиостанция выпущена на замену снятой с производства Гранит 2Р-21.</t>
  </si>
  <si>
    <t>Гранит 3Р-21АЦ</t>
  </si>
  <si>
    <t>Штырь  для "Лен" ААМЗ-40 и "ЛЕН" ААКК-40М из высокопрочной легированной стали (Италия)</t>
  </si>
  <si>
    <t>"ЛЕН" ААКК-40М</t>
  </si>
  <si>
    <r>
      <t xml:space="preserve">Антенна автомобильная с жестким креплением на кронштейне на бампер или кузов автомобиля, настройка на частоту заказчика, штырь из высоколегированной стали с простым (непружинным) основанием, кабель 4,5м., разъем по желанию (PL-259, minI-UHF, BNC, TNC), пыле-влагозащищеное исполнение. </t>
    </r>
    <r>
      <rPr>
        <b/>
        <sz val="8"/>
        <color indexed="12"/>
        <rFont val="Arial Cyr"/>
        <charset val="204"/>
      </rPr>
      <t>Внимание:</t>
    </r>
    <r>
      <rPr>
        <sz val="8"/>
        <color indexed="12"/>
        <rFont val="Arial Cyr"/>
        <charset val="204"/>
      </rPr>
      <t xml:space="preserve"> при заказе антенны с разъемомом СР50-135 (Лен) + 200,00 рублей. Производитель - ООО "Фирма "Тембр" </t>
    </r>
  </si>
  <si>
    <t>Цефей С-Н</t>
  </si>
  <si>
    <t>Цефей С-В</t>
  </si>
  <si>
    <t>Цефей CU-H</t>
  </si>
  <si>
    <t>Цефей CU-D</t>
  </si>
  <si>
    <t>Цефей CU-B</t>
  </si>
  <si>
    <t>Цефей C-D</t>
  </si>
  <si>
    <t>Магеллан 1Д-12/24-К</t>
  </si>
  <si>
    <t>Магеллан ЗД-12/24-К</t>
  </si>
  <si>
    <t>Магеллан ЗД-12/24-Р</t>
  </si>
  <si>
    <t>Магеллан 1Д-12/24-Q</t>
  </si>
  <si>
    <t>Магеллан 2Д-12/24-N</t>
  </si>
  <si>
    <t>Магеллан 2Д-12/24-R</t>
  </si>
  <si>
    <t>Магеллан ЗД-12/24-Z</t>
  </si>
  <si>
    <t>Световая панель. 32 светодиода. Габариты: (мм) 936 Х 210 Х 80. Масса (кг)- 6,0.</t>
  </si>
  <si>
    <t>Световая панель. 56 светодиодов. Габариты: (мм) 936 Х 210 Х 80. Масса (кг)- 6,3.</t>
  </si>
  <si>
    <t>Световая панель. 36 светодиодов. Габариты: (мм) 1062 Х 210 Х 80. Масса (кг)- 6,8.</t>
  </si>
  <si>
    <t>Световая панель. 64 светодиода. Габариты: (мм) 1062 Х 210 Х 80. Масса (кг)- 7,0.</t>
  </si>
  <si>
    <t>Световая панель. 32 светодиода. Габариты: (мм) 1200 Х 210 Х 80. Масса (кг)- 7,7.</t>
  </si>
  <si>
    <t>Световая панель. 40 светодиодов. Габариты: (мм) 1200 Х 210 Х 80. Масса (кг)- 7,8.</t>
  </si>
  <si>
    <t>Световая панель. 72 светодиода. Габариты: (мм) 1200 Х 210 Х 80. Масса (кг)- 8,2.</t>
  </si>
  <si>
    <t>Вертикальная двухрезонансная антенна с настройкой  1/4λ; 42/47 МГц,усиление 3,35 дБ</t>
  </si>
  <si>
    <t>Вертикальная  антенна  41-48,5 МГц,усиление 2,2 дБ</t>
  </si>
  <si>
    <t>Два петлевых диполя с настройкой плюс сумматор, N-мама; 33-40МГц (L); 40-50(H), усиление 8,15 дБ</t>
  </si>
  <si>
    <t>Icom IC-F4036T</t>
  </si>
  <si>
    <t>Icom IC-F4162DT</t>
  </si>
  <si>
    <t xml:space="preserve">BP-261 </t>
  </si>
  <si>
    <t>HM-490SC</t>
  </si>
  <si>
    <t>SP-450</t>
  </si>
  <si>
    <t>VS-110-IC2</t>
  </si>
  <si>
    <t>CS-F5010</t>
  </si>
  <si>
    <t>OPC-2073</t>
  </si>
  <si>
    <t>Интерфейсный кабель для соединения мобильныйх станций с VE-PG2 (5M modular connector)</t>
  </si>
  <si>
    <t>SP-35</t>
  </si>
  <si>
    <t>SP-220</t>
  </si>
  <si>
    <t>US-05 (US-04R)</t>
  </si>
  <si>
    <t>SVR-1-IC2</t>
  </si>
  <si>
    <t>Ф-032</t>
  </si>
  <si>
    <t>CS-A14</t>
  </si>
  <si>
    <t>BC-174E</t>
  </si>
  <si>
    <t>FA-SC58V</t>
  </si>
  <si>
    <t>Антенна морская КВ, 2-30МГц (нужен тюнер), 7.0 м, двухсекционная (крепление дополнительно) (упаковка - тубус 4,3 м)</t>
  </si>
  <si>
    <t>Антенна морская КВ, 2-30МГц (нужен тюнер), 7.0 м, двухсекционная, фланцевое крепление на палубу (упаковка - тубус 4,3 м)</t>
  </si>
  <si>
    <t>Alinco DJ-A41</t>
  </si>
  <si>
    <t>Портативная 433.075-434.750 МГц (LPD), 446.00625-446.09375 МГц (PMR) радиостанция. Выходная мощность 5 Вт, 128 каналов, без дисплея, сканирование, CTCSS.</t>
  </si>
  <si>
    <t>Alinco DJ-A446</t>
  </si>
  <si>
    <t>Портативная 433.075-434.750 МГц (LPD), 446.00625-446.09375 МГц (PMR) радиостанция. Выходная мощность 5 Вт, 128 каналов,  дисплей, сканирование, CTCSS.</t>
  </si>
  <si>
    <t xml:space="preserve">Рекомендуемые аксессуары для портативных (носимых)  радиостанций Vector VT-44 Military </t>
  </si>
  <si>
    <t>Рекомендуемые аксессуары для портативных (носимых)  радиостанций Vector VT-44 H</t>
  </si>
  <si>
    <t>ВЭБР АВМЗ-40У</t>
  </si>
  <si>
    <t>ВЭБР АВМЗ-40М</t>
  </si>
  <si>
    <t>Антенна лесная ВЭБР АЛ-40</t>
  </si>
  <si>
    <t>ВЭБР АВМЗ-160У</t>
  </si>
  <si>
    <t>ВЭБР АВМЗ-160М</t>
  </si>
  <si>
    <t>ВЭБР АВКК-160</t>
  </si>
  <si>
    <t>Антенна лесная ВЭБР АЛ-160</t>
  </si>
  <si>
    <t>ВЭБР АВМЗ-300, АВМЗ-400</t>
  </si>
  <si>
    <t>$570</t>
  </si>
  <si>
    <t>$315</t>
  </si>
  <si>
    <t>$455</t>
  </si>
  <si>
    <t>$100</t>
  </si>
  <si>
    <t>Антенна локомотивная, частота 151-156МГц.</t>
  </si>
  <si>
    <t xml:space="preserve">OPC-966 </t>
  </si>
  <si>
    <t>sale</t>
  </si>
  <si>
    <t>CP-24</t>
  </si>
  <si>
    <t xml:space="preserve"> Diamond SP3000PW</t>
  </si>
  <si>
    <t xml:space="preserve">Грозоразрядник 0-3000МГц, 200 Вт, водозащита, разъем N-F. </t>
  </si>
  <si>
    <t>Diamond X50</t>
  </si>
  <si>
    <t xml:space="preserve">P-13 13 pin </t>
  </si>
  <si>
    <t>ACC вилка (папа) кабельный 13 контактов под пайку</t>
  </si>
  <si>
    <t>U-112B</t>
  </si>
  <si>
    <t>UHF (PL-259) вилка (папа) прямой прижимной/пайка под RG-213</t>
  </si>
  <si>
    <t>Кабель питания к мобильно/базовым радиостанциям Alinco</t>
  </si>
  <si>
    <t>Кабель питания к трансиверам Alinco:DX-70/77/701/801</t>
  </si>
  <si>
    <t>Программатор (ОЕМ) к Alinco DR-135CBA</t>
  </si>
  <si>
    <t xml:space="preserve">АКБ Li-on 7.4В 1800мАч к DJ-V17/47, DJ-S17/47 </t>
  </si>
  <si>
    <t>Быстрое Зарядное Устройство для:
Alinco DJ-191/193/195/196/396/438/496/593/596</t>
  </si>
  <si>
    <t>ЗУ(адаптер) к DJ-V17/47, DJ-S17/47</t>
  </si>
  <si>
    <t>Быстрое зарядное устройство Li-on АКБ EBP-68</t>
  </si>
  <si>
    <t>Переходник для гарнитур, к радиостанциям Alinco DJ-V17/47, DJ-S17/47/G7</t>
  </si>
  <si>
    <t>Кабель клонирования к DJ-V17/47, DJ-S17/47</t>
  </si>
  <si>
    <t>Адаптер для автоприкуривателя с активным фильтром шумов</t>
  </si>
  <si>
    <t>Кейс к DJ-V17/17L/47/57, DJ-S17/47</t>
  </si>
  <si>
    <t>SMA Антенна к DJ-V17/S17, DJ-175TFH</t>
  </si>
  <si>
    <t>SMA Антенна к Alinco DJ-V47, DJ-S47, DJ-S40TA, DJ-X3</t>
  </si>
  <si>
    <t>SMA Антенна  Диапазон LOW BAND 36-60МГц к Alinco DJ-V17L</t>
  </si>
  <si>
    <t>Форвард 24</t>
  </si>
  <si>
    <t>Световая панель. 24 светодиода. Габариты: (мм) 798 Х 302 Х 51. Масса (кг)- 6,5.</t>
  </si>
  <si>
    <t>Форвард 32</t>
  </si>
  <si>
    <t>Световая панель. 32 светодиода. Габариты: (мм) 798 Х 302 Х 51. Масса (кг)- 6,5.</t>
  </si>
  <si>
    <t>Форвард 40</t>
  </si>
  <si>
    <t>Форвард 48</t>
  </si>
  <si>
    <t>Форвард 1-24</t>
  </si>
  <si>
    <t>Форвард 1-32</t>
  </si>
  <si>
    <t>Форвард 1-40</t>
  </si>
  <si>
    <t>Форвард 1-48</t>
  </si>
  <si>
    <t>Световая панель. 24 светодиода. Габариты: (мм) 921 Х 302 Х 51. Масса (кг)- 7,5.</t>
  </si>
  <si>
    <t>Световая панель. 32 светодиода. Габариты: (мм) 921 Х 302 Х 51. Масса (кг)- 7,5.</t>
  </si>
  <si>
    <t>Форвард 2-24</t>
  </si>
  <si>
    <t>Форвард 2-32</t>
  </si>
  <si>
    <t>Форвард 2-40</t>
  </si>
  <si>
    <t>Форвард 2-48</t>
  </si>
  <si>
    <t>Форвард 2-28 (01/02)</t>
  </si>
  <si>
    <t>Форвард 2-60</t>
  </si>
  <si>
    <t>Световая панель. 24 светодиода. Габариты: (мм) 1044 Х 302 Х 51. Масса (кг)- 8,5.</t>
  </si>
  <si>
    <t>Световая панель. 28 светодиодов. Габариты: (мм) 1044 Х 302 Х 51. Масса (кг)- 8,5.</t>
  </si>
  <si>
    <t>Световая панель. 32 светодиода. Габариты: (мм) 1044 Х 302 Х 51. Масса (кг)- 8,5.</t>
  </si>
  <si>
    <t>Световая панель. 40 светодиодов. Габариты: (мм) 798 Х 302 Х 51. Масса (кг)- 7,0.</t>
  </si>
  <si>
    <t>Световая панель. 48 светодиодов. Габариты: (мм) 798 Х 302 Х 51. Масса (кг)- 7,0</t>
  </si>
  <si>
    <t>Световая панель. 40 светодиодов. Габариты: (мм) 921 Х 302 Х 51. Масса (кг)- 8,0.</t>
  </si>
  <si>
    <t>Световая панель. 48 светодиодов. Габариты: (мм) 921 Х 302 Х 51. Масса (кг)- 8,0</t>
  </si>
  <si>
    <t>Световая панель. 40 светодиодов. Габариты: (мм) 1044 Х 302 Х 51. Масса (кг)- 9,0.</t>
  </si>
  <si>
    <t>Световая панель. 48 светодиодов. Габариты: (мм) 1044 Х 302 Х 51. Масса (кг)- 9,0.</t>
  </si>
  <si>
    <t>Световая панель. 60 светодиодов. Габариты: (мм) 1044 Х 302 Х 51. Масса (кг)- 9,5.</t>
  </si>
  <si>
    <t>Форвард 3-32</t>
  </si>
  <si>
    <t>Форвард 3-40</t>
  </si>
  <si>
    <t>Форвард 3-60</t>
  </si>
  <si>
    <t>Световая панель. 32 светодиода. Габариты: (мм) 1167 Х 302 Х 51. Масса (кг)- 10,5.</t>
  </si>
  <si>
    <t>Световая панель. 40 светодиодов. Габариты: (мм) 1167 Х 302 Х 51. Масса (кг)- 10,5.</t>
  </si>
  <si>
    <t>Световая панель. 60 светодиодов. Габариты: (мм) 1167 Х 302 Х 51. Масса (кг)- 11,0.</t>
  </si>
  <si>
    <t>Форвард 4-40</t>
  </si>
  <si>
    <t>Форвард 4-48</t>
  </si>
  <si>
    <t>Форвард 4-60</t>
  </si>
  <si>
    <t>Форвард 4-72</t>
  </si>
  <si>
    <t>Световая панель. 40 светодиодов. Габариты: (мм) 1290 Х 302 Х 51. Масса (кг)- 11,5.</t>
  </si>
  <si>
    <t>Световая панель. 60 светодиодов. Габариты: (мм) 1290 Х 302 Х 51. Масса (кг)- 12,0.</t>
  </si>
  <si>
    <t>УВСР</t>
  </si>
  <si>
    <t>Устройство выбора сетовых режимов для световых панелей Форвард. 7 режимов.</t>
  </si>
  <si>
    <t>Для носимой и возимой радиостанции (микрофон, динамик, кнопка "Передача")</t>
  </si>
  <si>
    <t>ЧК-2</t>
  </si>
  <si>
    <t>ИВЭП-9</t>
  </si>
  <si>
    <t>Преобразователь напряжения  24/12В, I=10А</t>
  </si>
  <si>
    <t>ИВЭП-11</t>
  </si>
  <si>
    <t>Преобразователь напряжения  110-50/12В</t>
  </si>
  <si>
    <t>ИВЭП-21</t>
  </si>
  <si>
    <t>ГБШ-П-2</t>
  </si>
  <si>
    <t xml:space="preserve">Гарнитура без шумозащиты, полевая  </t>
  </si>
  <si>
    <t>ГМ-10</t>
  </si>
  <si>
    <t>ГМ-4</t>
  </si>
  <si>
    <t>ПН-Гарант-Т</t>
  </si>
  <si>
    <t>Импульсный преобразователь напряжения с полной гальванической развязкой (12-24В, 4А)</t>
  </si>
  <si>
    <t>Импульсный преобразователь напряжения с полной гальванической развязкой (24-12В, 8А), может работать на автомобилях с плюсом аккумулятора на массе.</t>
  </si>
  <si>
    <t xml:space="preserve">Импульсный преобразователь напряжения с полной гальванической развязкой (24-24В, 5А), может работать на автомобилях с плюсом аккумулятора на массе. </t>
  </si>
  <si>
    <t>Импульсный стабилизатор напряжения (24-12В, 13А)</t>
  </si>
  <si>
    <t>Импульсный стабилизатор напряжения высокой мощности (24-12В, 25А)</t>
  </si>
  <si>
    <r>
      <t xml:space="preserve">Импульсный преобразователь напряжения с полной гальванической развязкой (75-12В, 8А), </t>
    </r>
    <r>
      <rPr>
        <b/>
        <sz val="8"/>
        <color indexed="12"/>
        <rFont val="Arial"/>
        <family val="2"/>
        <charset val="204"/>
      </rPr>
      <t>(для ж/д локомотивов)</t>
    </r>
  </si>
  <si>
    <r>
      <t xml:space="preserve">Импульсный преобразователь напряжения с полной гальванической развязкой (110-12В, 8А), </t>
    </r>
    <r>
      <rPr>
        <b/>
        <sz val="8"/>
        <color indexed="12"/>
        <rFont val="Arial"/>
        <family val="2"/>
        <charset val="204"/>
      </rPr>
      <t>(для ж/д локомотивов)</t>
    </r>
  </si>
  <si>
    <t>Импульсный преобразователь напряжения с полной гальванической развязкой (75-24В, 5А)</t>
  </si>
  <si>
    <t>Импульсный преобразователь напряжения с полной гальванической развязкой (110-24В, 5А)</t>
  </si>
  <si>
    <t xml:space="preserve">СЭП 1215-12            </t>
  </si>
  <si>
    <t>Сетевой блок питания для радиостанции или другой аппаратуры. Вход-220В, выход - 13.5В, 10А. С защитой от выбросов сетевого напряжения. Настольный вариант (ножки).</t>
  </si>
  <si>
    <t xml:space="preserve">СЭП 1225-12            </t>
  </si>
  <si>
    <t>Сетевой блок питания для радиостанции или другой аппаратуры. Вход-220В, выход - 13.5В, 10А. С защитой от выбросов сетевого напряжения.Крепление к шасси.</t>
  </si>
  <si>
    <t>СЭППН2000-75\12</t>
  </si>
  <si>
    <t xml:space="preserve"> Радиал A0 VHF</t>
  </si>
  <si>
    <t>Вертикальная антенна, полоса 24 МГц, 147-174МГц, усиление 2,15 дБ</t>
  </si>
  <si>
    <t xml:space="preserve"> Радиал A5 VHF</t>
  </si>
  <si>
    <t>Вертикальная разборная антенна, полоса 4,5 МГц, 144-174МГц, усиление 4,5 дБ</t>
  </si>
  <si>
    <t xml:space="preserve"> Радиал A7 VHF</t>
  </si>
  <si>
    <t>Вертикальная разборная антенна, полоса 2 МГц, 147-174МГц, усиление 7,8 дБ</t>
  </si>
  <si>
    <t>Радиал A0 VHF</t>
  </si>
  <si>
    <t>Радиал A5 VHF</t>
  </si>
  <si>
    <t>Радиал A7 VHF</t>
  </si>
  <si>
    <t>Icom IC-F1000</t>
  </si>
  <si>
    <t>Icom IC-F2000</t>
  </si>
  <si>
    <t>BC-147SE</t>
  </si>
  <si>
    <t>HM-166LA</t>
  </si>
  <si>
    <t>HM-470LWP</t>
  </si>
  <si>
    <t>LC-F3161</t>
  </si>
  <si>
    <t>VS-4LA</t>
  </si>
  <si>
    <t>Ф-032 K</t>
  </si>
  <si>
    <t>Icom IC-F6062D</t>
  </si>
  <si>
    <t>MB-109</t>
  </si>
  <si>
    <t xml:space="preserve">Радиостанции Hytera </t>
  </si>
  <si>
    <t>RO01</t>
  </si>
  <si>
    <t>PC69</t>
  </si>
  <si>
    <t>AN0141H07</t>
  </si>
  <si>
    <t>AN0153H08</t>
  </si>
  <si>
    <t>AN0167H07</t>
  </si>
  <si>
    <t>NCN011</t>
  </si>
  <si>
    <t>POA59</t>
  </si>
  <si>
    <t>BL2010</t>
  </si>
  <si>
    <t>SM26M1</t>
  </si>
  <si>
    <t>EHM19</t>
  </si>
  <si>
    <t>EHM20</t>
  </si>
  <si>
    <t>ACM-01</t>
  </si>
  <si>
    <t>EAM13</t>
  </si>
  <si>
    <t>BC08</t>
  </si>
  <si>
    <t>ESW01</t>
  </si>
  <si>
    <t>Лицензия расширенного цифрового шифрования</t>
  </si>
  <si>
    <t>SW00052</t>
  </si>
  <si>
    <t>CH10A07</t>
  </si>
  <si>
    <t>ES-02</t>
  </si>
  <si>
    <t>ACN-01</t>
  </si>
  <si>
    <t xml:space="preserve">Цена </t>
  </si>
  <si>
    <t>EBN10-Ex</t>
  </si>
  <si>
    <t>ELN09-Ex</t>
  </si>
  <si>
    <t>ECN20-Ex</t>
  </si>
  <si>
    <t>POA34-Ex</t>
  </si>
  <si>
    <t>POA61-Ex</t>
  </si>
  <si>
    <t>POA62-Ex</t>
  </si>
  <si>
    <t>Кабель электропитания для радиостанции, 3м</t>
  </si>
  <si>
    <t>PWC12</t>
  </si>
  <si>
    <t>Кабель электропитания для радиостанции, 5м</t>
  </si>
  <si>
    <t>Цифровые радиостанции - HYTERA</t>
  </si>
  <si>
    <t>Цифровые радиостанции Hytera</t>
  </si>
  <si>
    <t>Носимые радиостанции HYTERA, частота 136-174МГц(VHF); 403-527МГц(UHF)</t>
  </si>
  <si>
    <t>BL1807-Ex</t>
  </si>
  <si>
    <t>PS1018</t>
  </si>
  <si>
    <t>CHV09</t>
  </si>
  <si>
    <t>EHM15</t>
  </si>
  <si>
    <t>ESM12</t>
  </si>
  <si>
    <t>EAM12</t>
  </si>
  <si>
    <t>SM08M3</t>
  </si>
  <si>
    <t>RO03</t>
  </si>
  <si>
    <t>RO04</t>
  </si>
  <si>
    <t>PWC03</t>
  </si>
  <si>
    <t>Автомобильные радиостанции HYTERA, частота 136-174МГц(VHF); 403-470МГц(UHF)</t>
  </si>
  <si>
    <t>MCA08</t>
  </si>
  <si>
    <t>Радиостанция носимая для  служб Речного Флота РФ диапазона 300-337 МГц (в комплекте:  приемопередатчик, аккумулятор KNB-15 (2100 мАч), зарядное устройство ИВЭП-15,  антенна  2АП-4, сертификат РРР)</t>
  </si>
  <si>
    <t>Радиостанция носимая для  служб Речного Флота РФ диапазона 300-337 МГц (в комплекте:  приемопередатчик, аккумулятор KNB-15 (2100 мАч), зарядное устройство ИВЭП-15,  антенна  2АП-4)</t>
  </si>
  <si>
    <t>Радиостанция носимая для  служб Речного Флота РФ диапазона 300-337 МГц (в комплекте:  приемопередатчик, аккумулятор KNB-15 (2100 мАч), зарядное устройство ИВЭП-28,  антенна  2АП-4, сертификат РРР)</t>
  </si>
  <si>
    <t>Радиостанция носимая для  служб Речного Флота РФ диапазона 300-337 МГц (в комплекте:  приемопередатчик, аккумулятор KNB-15 (2100 мАч), зарядное устройство ИВЭП-28,  антенна  2АП-4)</t>
  </si>
  <si>
    <t>2КП-РРР</t>
  </si>
  <si>
    <t>СВЭ-24</t>
  </si>
  <si>
    <t xml:space="preserve">Преобразователь напряжения  220/12В  и  24/12В. С автоматическим переключением питающих сетей. В комплекте с проводами питания. </t>
  </si>
  <si>
    <t>АП – 1</t>
  </si>
  <si>
    <t>2АП-1, 3,  5</t>
  </si>
  <si>
    <t>2АП- 4</t>
  </si>
  <si>
    <t>5АП-1</t>
  </si>
  <si>
    <t>6АП-1</t>
  </si>
  <si>
    <t>7АП-1</t>
  </si>
  <si>
    <t>Антенна проволочная (типа хлыст) с ШСУ диапазона 39 - 48 МГц</t>
  </si>
  <si>
    <t>7АП-3</t>
  </si>
  <si>
    <t>Антенна проволочная (типа хлыст) с ШСУ диапазона  146 - 174 МГц</t>
  </si>
  <si>
    <t>АШС-50</t>
  </si>
  <si>
    <t xml:space="preserve">Антенна штыревая стационарная диапазон рабочих частот 146-174 МГц </t>
  </si>
  <si>
    <t>АШС-50-1</t>
  </si>
  <si>
    <t>Антенна штыревая стационарная диапазон рабочих частот  33-48 МГц, 57-58 МГц</t>
  </si>
  <si>
    <t>АШ-50</t>
  </si>
  <si>
    <t>АШ-50-1</t>
  </si>
  <si>
    <t>АВ - 31</t>
  </si>
  <si>
    <t>Антенна вибраторная диапазона 146-174 МГц с креплением</t>
  </si>
  <si>
    <t>АВ - 41</t>
  </si>
  <si>
    <t>Антенна вибраторная диапазона 300-337 МГц с креплением</t>
  </si>
  <si>
    <t>АВШ - 31</t>
  </si>
  <si>
    <t>Аккумуляторная  батарея для носимых радиостанций «Гранит» (12 В, 1000 мАч)</t>
  </si>
  <si>
    <t>МДС-3</t>
  </si>
  <si>
    <t>Ремень плечевой кожаный с чехлом ЧК-1, ЧК-2.</t>
  </si>
  <si>
    <t>Кронштейн для крепления носимой радиостанции «Гранит» в стационарном положении на рабочем месте оператора  «Гранит 2Р-44»</t>
  </si>
  <si>
    <t>2ВЗУ24</t>
  </si>
  <si>
    <t>КР-П</t>
  </si>
  <si>
    <t xml:space="preserve">Кронштейн для установки радиостанций "Гранит Р-21","Гранит 2Р-23", "Гранит 2Р-24", "Гранит 2Р-25"  на приборной панели. </t>
  </si>
  <si>
    <t>ВЧ- переходник</t>
  </si>
  <si>
    <t>ВЧ- разъем</t>
  </si>
  <si>
    <t>Высокочастотный разъем</t>
  </si>
  <si>
    <t>Кабель антенный</t>
  </si>
  <si>
    <t>КП 3Р-КП1</t>
  </si>
  <si>
    <t>КП-РГ</t>
  </si>
  <si>
    <t>КП-РМ</t>
  </si>
  <si>
    <t>Рекомендуемые аксессуары для  радиостанций "Гранит"</t>
  </si>
  <si>
    <t>Дополнительное оборудование</t>
  </si>
  <si>
    <t>Аккумуляторные батареи, зарядные устройства, блоки питания</t>
  </si>
  <si>
    <t>ВЭБР АВКК-40</t>
  </si>
  <si>
    <t>Антенна автомобильная с креплением на кронштейне   L=1360 мм.настроика на частоту заказчика, каб. 4,5м., разъем по желанию</t>
  </si>
  <si>
    <t xml:space="preserve">Icom IC-A120 </t>
  </si>
  <si>
    <t xml:space="preserve">Icom IC-A220 </t>
  </si>
  <si>
    <t>Установка со сверхъяркими оптическими системами со встроенным САБ громкоговорителем . Мощность в режиме "сирена"  - 200 Вт. 24 светодиода. Масса - 11.8 кг. Габариты: 1102x302x55 мм.</t>
  </si>
  <si>
    <t>Установка со сверхъяркими оптическими системами со встроенным САБ громкоговорителем . Мощность в режиме "сирена"  - 200 Вт. 32 светодиода. Масса - 12.0 кг. Габариты: 1102x302x55 мм.</t>
  </si>
  <si>
    <t>Установка со сверхъяркими оптическими системами со встроенным САБ громкоговорителем . Мощность в режиме "сирена"  - 200 Вт. 24 светодиода. Масса - 13.8 кг. Габариты: 1348x302x55 мм.</t>
  </si>
  <si>
    <t>Установка со сверхъяркими оптическими системами со встроенным САБ громкоговорителем . Мощность в режиме "сирена"  - 200 Вт. 32 светодиода. Масса - 13.9 кг. Габариты: 1348x302x55 мм.</t>
  </si>
  <si>
    <t>Установка со сверхъяркими оптическими системами со встроенным САБ громкоговорителем . Мощность в режиме "сирена"  - 200 Вт. 40 светодиодов. Масса - 12.1 кг. Габариты: 1102x302x55 мм.</t>
  </si>
  <si>
    <t>Установка со сверхъяркими оптическими системами со встроенным САБ громкоговорителем . Мощность в режиме "сирена"  - 200 Вт. 48 светодиодов. Масса - 12.2 кг. Габариты: 1102x302x55 мм.</t>
  </si>
  <si>
    <t>Установка со сверхъяркими оптическими системами со встроенным САБ громкоговорителем . Мощность в режиме "сирена"  - 200 Вт. 28 светодиодов. Масса - 13.9 кг. Габариты: 1348x302x55 мм.</t>
  </si>
  <si>
    <t>Установка со сверхъяркими оптическими системами со встроенным САБ громкоговорителем . Мощность в режиме "сирена"  - 200 Вт. 40 светодиодов. Масса - 14.0 кг. Габариты: 1348x302x55 мм.</t>
  </si>
  <si>
    <t>Установка со сверхъяркими оптическими системами со встроенным САБ громкоговорителем . Мощность в режиме "сирена"  - 200 Вт. 48 светодиодов. Масса - 14.1 кг. Габариты: 1348x302x55 мм.</t>
  </si>
  <si>
    <t>Установка со сверхъяркими оптическими системами со встроенным САБ громкоговорителем . Мощность в режиме "сирена"  - 200 Вт. 60 светодиодов. Масса - 14.2 кг. Габариты: 1348x302x55 мм.</t>
  </si>
  <si>
    <t>Махаон 3-3 (световой блок)</t>
  </si>
  <si>
    <t>Махаон 3-6 (световой блок)</t>
  </si>
  <si>
    <t>Махаон 3-9 (световой блок)</t>
  </si>
  <si>
    <t>Махаон 3П-3 (световой блок)</t>
  </si>
  <si>
    <t>Махаон 3П-9 (световой блок)</t>
  </si>
  <si>
    <t>Кабель Мх03.130</t>
  </si>
  <si>
    <t>C выключателем и кнопкой подключения к бортовой сети автомобиля</t>
  </si>
  <si>
    <t>Кабель Мх03.131</t>
  </si>
  <si>
    <t>Cкнопкой подключения к силовому блоку "Смерч"</t>
  </si>
  <si>
    <t>Светодиодные сверхяркие фары  красного, автожелтого и белого цвета. Напряжение питания 10,8-30 В, габариты 106х28х15,  1 световой режим,  количество светодиодов - 3</t>
  </si>
  <si>
    <t>Светодиодные сверхяркие фары  красного, автожелтого и белого цвета. Напряжение питания 10,8-30 В, габариты 182х28х15,  1 световой режим,  количество светодиодов - 6</t>
  </si>
  <si>
    <t>Светодиодные сверхяркие фары  красного, автожелтого и белого цвета. Напряжение питания 10,8-30 В, габариты 258х42х15,   1 световой режим,  количество светодиодов - 9</t>
  </si>
  <si>
    <t>Кабель Мх03.230</t>
  </si>
  <si>
    <t xml:space="preserve">C выключателем </t>
  </si>
  <si>
    <t>Махаон 3П-6 (световой блок)</t>
  </si>
  <si>
    <t>Переходник ВЧ</t>
  </si>
  <si>
    <t>Кабель-переходник: разъем-вилка (TNC, BNC, СР50-73) 50 см RG-58 - разъем-гнездо (СР50-131, UHF)</t>
  </si>
  <si>
    <t>БП 70-12Т</t>
  </si>
  <si>
    <r>
      <t>Портативная радиостанция 146-152; 156-172МГц, мощность 2-5Вт, 99 кан., ЖК дисплей, CTCSS, в комплекте аккумулятор KNB-15H (NiMH 2100ма/ч) и зарядное устройство ИВЭП-15. Ударопрочный пыле-влагозащищенный корпус.</t>
    </r>
    <r>
      <rPr>
        <b/>
        <sz val="8"/>
        <rFont val="Arial Cyr"/>
        <charset val="204"/>
      </rPr>
      <t xml:space="preserve">   </t>
    </r>
    <r>
      <rPr>
        <b/>
        <sz val="8"/>
        <color indexed="10"/>
        <rFont val="Arial Cyr"/>
        <charset val="204"/>
      </rPr>
      <t xml:space="preserve">Сертифицирована для поставки в органы МВД  </t>
    </r>
  </si>
  <si>
    <t>OPC-656</t>
  </si>
  <si>
    <t>Icom IC-F6013H</t>
  </si>
  <si>
    <t>мобильная, 400-470МГц, 8 каналов, 45Вт, без дисплея, CTCSS, DTCS, ручной микрофон (в транке ST2 не работает)</t>
  </si>
  <si>
    <t>Icom IC-F6023</t>
  </si>
  <si>
    <t>мобильная, 400-470МГц, 128 каналов, 25Вт, дисплей, CTCSS, DTCS, ручной микрофон</t>
  </si>
  <si>
    <t>Icom IC-FR6200H</t>
  </si>
  <si>
    <t>OPC-1939R</t>
  </si>
  <si>
    <t>CT-23</t>
  </si>
  <si>
    <t>Топаз  3М-12-4</t>
  </si>
  <si>
    <t>Сапфир 3М-12-4</t>
  </si>
  <si>
    <t xml:space="preserve">Светосигнальная громкоговорящая установка со встроенным силовым блоком, предназначенная для установки на автомобили с узкой крышей (например: ВАЗ). Габариты - 1012 Х 300 Х 150 мм. Масса -  9,3 кг. </t>
  </si>
  <si>
    <t>Светосигнальная громкоговорящая установка  со встроенным силовым блоком, для установки на автомобили. Габариты - 1118 Х 300 Х 150 мм. Масса -  10,4 кг.</t>
  </si>
  <si>
    <t xml:space="preserve">Светосигнальная громкоговорящая установка  со встроенным силовым блоком, для установки на автомобили с широкой крышей (например: Волга, УАЗ, Газель). Габариты - 1238 Х 300 Х 150 мм. Масса -  10,5 кг. </t>
  </si>
  <si>
    <t xml:space="preserve">Светосигнальная громкоговорящая установка со встроенным силовым блоком, предназначенная для установки на автомобили с узкой крышей (например: ВАЗ). Габариты - 1012 Х 300 Х 150 мм. Масса -  10,2 кг. </t>
  </si>
  <si>
    <t>Светосигнальная громкоговорящая установка со встроенным силовым блоком, предназначенная для установки на автомобили. Габариты - 1118 Х 300 Х 150 мм. Масса -  11,3 кг.</t>
  </si>
  <si>
    <t xml:space="preserve">Светосигнальная громкоговорящая установка со встроенным силовым блоком,  для установки на автомобили с широкой крышей (например: Волга, УАЗ, Газель). Габариты - 1238 Х 300 Х 150 мм. Масса -  11,4 кг. </t>
  </si>
  <si>
    <t>Сапфир 2Д-12-4-H</t>
  </si>
  <si>
    <t>Сапфир 2Д-12-4-N</t>
  </si>
  <si>
    <t>Топаз  3Д-12-4-S</t>
  </si>
  <si>
    <t>Сапфир 3Д-12-4-H</t>
  </si>
  <si>
    <t>Сапфир 3Д-12-4-S</t>
  </si>
  <si>
    <t>Ермак 12-24</t>
  </si>
  <si>
    <t>Ермак 12-32</t>
  </si>
  <si>
    <t>Ермак 12-40</t>
  </si>
  <si>
    <t>Ермак 12-48</t>
  </si>
  <si>
    <t xml:space="preserve">Ермак 2-12-24 </t>
  </si>
  <si>
    <t>Ермак 2-12-28</t>
  </si>
  <si>
    <t>Ермак 2-12-32</t>
  </si>
  <si>
    <t>Ермак 2-12-40</t>
  </si>
  <si>
    <t>Ермак 2-12-48</t>
  </si>
  <si>
    <t>Ермак 2-12-60</t>
  </si>
  <si>
    <t>Колумб 1Д-12-4-H</t>
  </si>
  <si>
    <t xml:space="preserve">Светосигнальная громкоговорящая установка со встроенным в САБ громкоговорителем.  Количество светодиодов -32. Габариты - 936 Х 210 Х 98 мм. Масса -  7,8 кг. </t>
  </si>
  <si>
    <t>Колумб 1Д-12-4-К</t>
  </si>
  <si>
    <t>Колумб 2Д-12-4-Н</t>
  </si>
  <si>
    <t>Колумб 2Д-12-4-Р</t>
  </si>
  <si>
    <t>Колумб ЗД-12-4-М</t>
  </si>
  <si>
    <t>Колумб ЗД-12-4-S</t>
  </si>
  <si>
    <t xml:space="preserve">Светосигнальная громкоговорящая установка со встроенным в САБ громкоговорителем.  Количество светодиодов -48. Габариты - 1200 Х 210 Х 98 мм. Масса -  10,0 кг. </t>
  </si>
  <si>
    <t>Светосигнальная громкоговорящая установка со встроенным в САБ громкоговорителем.  Количество светодиодов -28. Габариты - 1200 Х 210 Х 98 мм. Масса -  9,8 кг.</t>
  </si>
  <si>
    <t xml:space="preserve">Светосигнальная громкоговорящая установка со встроенным в САБ громкоговорителем.  Количество светодиодов -40. Габариты -1062 Х 210 Х 98 мм. Масса -  9 кг. </t>
  </si>
  <si>
    <t xml:space="preserve">Светосигнальная громкоговорящая установка со встроенным в САБ громкоговорителем.  Количество светодиодов -24. Габариты - 1062 Х 210 Х 98 мм. Масса -  8,8 кг. </t>
  </si>
  <si>
    <t xml:space="preserve">Светосигнальная громкоговорящая установка со встроенным в САБ громкоговорителем.  Количество светодиодов -32. Габариты - 936 Х 210 Х 98 мм. Масса -  8 кг. </t>
  </si>
  <si>
    <t>Световая панель. 48 светодиодов. Габариты: (мм) 1290 Х 302 Х 51. Масса (кг)- 11,5.</t>
  </si>
  <si>
    <t>Световая панель. 72 светодиода. Габариты: (мм) 1290 Х 302 Х 51. Масса (кг)- 12,0.</t>
  </si>
  <si>
    <r>
      <t>Vip-сигнал. 1 сигнал. Звуковое давление:  115Дб.  Масса рупора с головкой (кг)  2,45.   Габариты: (мм) 142 Х 45 Х 74. Мощность 100 Вт.</t>
    </r>
    <r>
      <rPr>
        <sz val="8"/>
        <color indexed="17"/>
        <rFont val="Arial Cyr"/>
        <charset val="204"/>
      </rPr>
      <t xml:space="preserve"> </t>
    </r>
    <r>
      <rPr>
        <b/>
        <sz val="8"/>
        <color indexed="17"/>
        <rFont val="Arial Cyr"/>
        <charset val="204"/>
      </rPr>
      <t>Не запрещена установка на гражданские автомобили!</t>
    </r>
  </si>
  <si>
    <t xml:space="preserve">Звуковое сигнальное устройство. Звуковое давление: 118 Дб.  Масса рупора с головкой (кг) 2,45.   Габариты: (мм) 142 Х 45 Х 74.   Мощность  120 Вт. </t>
  </si>
  <si>
    <t xml:space="preserve">Звуковое сигнальное устройство. Звуковое давление: 118 Дб.  Масса рупора с головкой (кг) 2,45.   Габариты: (мм) 142 Х 45 Х 74.    Мощность  120 Вт. </t>
  </si>
  <si>
    <t>Смерч 12М/24М-2ГД-4</t>
  </si>
  <si>
    <t>Махаон 3ПМ-3 (световой блок)</t>
  </si>
  <si>
    <t>Светодиодные сверхяркие фар белого цвета. Напряжение питания 10,8-30 В, габариты 106х28х15,  7 световых режимов,  количество светодиодов - 3</t>
  </si>
  <si>
    <t>Светодиодные сверхяркие фары синего, красного, автожелтого цвета. Напряжение питания 10,8-30 В, габариты 106х28х15,  7 световых режимов,  количество светодиодов - 3</t>
  </si>
  <si>
    <t>Светодиодные сверхяркие фары синего, красного, автожелтого цвета. Напряжение питания 10,8-30 В, габариты 182х28х15,  7 световых режимов,  количество светодиодов - 6</t>
  </si>
  <si>
    <t>Махаон 3ПМ-6 (световой блок)</t>
  </si>
  <si>
    <t>Светодиодные сверхяркие фары белого цвета. Напряжение питания 10,8-30 В, габариты 182х28х15,  7 световых режимов,  количество светодиодов - 6</t>
  </si>
  <si>
    <t>Светодиодные сверхяркие фары синего, красного, автожелтого  цвета. Напряжение питания 10,8-30 В, габариты 258х42х15,  7 световых режимов,  количество светодиодов - 9</t>
  </si>
  <si>
    <t>Махаон 3ПМ-9 (световой блок)</t>
  </si>
  <si>
    <t>Светодиодные сверхяркие фары белого цвета. Напряжение питания 10,8-30 В, габариты 258х42х15,  7 световых режимов,  количество светодиодов - 9</t>
  </si>
  <si>
    <t>Громкоговорящие устройства для усиления речи водителя автобуса или экскурсовода</t>
  </si>
  <si>
    <t>Спич-1</t>
  </si>
  <si>
    <t>Спич-2</t>
  </si>
  <si>
    <t>Спич-3</t>
  </si>
  <si>
    <t>Антенно-согласующее устройство  (для ААКК-40) кабель 4,5м., разъем по желанию (PL-259, minI-UHF, BNC, TNC), пыле-влагозащищеное исполнение. Внимание: при заказе антенны с разъемомом СР50-135 (Лен) + 350,00 рублей. Производитель- ООО "Фирма"Тембр"</t>
  </si>
  <si>
    <t>Антенна стационарная  (улучшенный аналог ИП2.092.072 "Лен") , круговая, 1/4λ, настройка на частоту заказчика, длина кабеля снижения 15м., разъем UHF-111(SO-239). Внимание: при заказе антенны с разъемом СР50-164, (Лен) +350,00 рублей.  Высокая механическая прочность, исключительная простота конструкции. Крепление осуществляется с помощью фланца, который приваривается к мачте (трубе). При поломке отдельных элементов антенны их можно приобрести отдельно.  Производитель - ООО "Фирма"Тембр"</t>
  </si>
  <si>
    <t>Антенна стационарная  (улучшенный аналог ИП2.092.072 "Лен") , круговая, 1/4λ, настройка на частоту заказчика, длина кабеля снижения 15м., разъем UHF-111(SO-239). Внимание: при заказе антенны с разъемом СР50-164, (Лен) + 350,00 рублей. Высокая механическая прочность, исключительная простота конструкции. Крепление осуществляется хомутами к мачте (трубе), либо непосредственно на вертикальную стену. При поломке отдельных элементов антенны их можно приобрести отдельно. Производитель - ООО "Фирма"Тембр"</t>
  </si>
  <si>
    <t>$26</t>
  </si>
  <si>
    <t>PS1031</t>
  </si>
  <si>
    <t>BL1504</t>
  </si>
  <si>
    <t>AN0141H06</t>
  </si>
  <si>
    <t>AN0153H07</t>
  </si>
  <si>
    <t>AN0167H06</t>
  </si>
  <si>
    <t>AN0435W09</t>
  </si>
  <si>
    <t>AN0460W19</t>
  </si>
  <si>
    <t>641-BC-10-002</t>
  </si>
  <si>
    <t>усиление 0 дБ, излучатель 1/4 λ, диапазон настройки 47-54 МГц, покрытие хромированное, NMO-основание</t>
  </si>
  <si>
    <t>АСУ для ААКК-40М</t>
  </si>
  <si>
    <t>Преобразователи, стабилизаторы напряжения  Базис (Россия).</t>
  </si>
  <si>
    <t>ПН24/12-12</t>
  </si>
  <si>
    <t xml:space="preserve">ПН24/12-20 </t>
  </si>
  <si>
    <t>ПН24/12-30</t>
  </si>
  <si>
    <t>ПН48/12-20</t>
  </si>
  <si>
    <t>ПН12/24-15</t>
  </si>
  <si>
    <t>ПН12/48-6</t>
  </si>
  <si>
    <t>ПН24/48-8</t>
  </si>
  <si>
    <t>Преобразователь напряжения понижающий. Вход - 24В, Выход - 12В/12А</t>
  </si>
  <si>
    <t>Преобразователь напряжения понижающий. Вход - 24В, Выход - 12В/20А</t>
  </si>
  <si>
    <t>Преобразователь напряжения понижающий. Вход - 24В, Выход - 12В/30А</t>
  </si>
  <si>
    <t>Преобразователь напряжения понижающий. Вход - 48В, Выход - 12В/20А</t>
  </si>
  <si>
    <t xml:space="preserve">Преобразователь напряжения повышающий. Вход - 12В, Выход - 24В/15А </t>
  </si>
  <si>
    <t>Преобразователь напряжения повышающий. Вход - 12В, Выход - 48В/6А</t>
  </si>
  <si>
    <t>Преобразователь напряжения повышающий. Вход - 24В, Выход - 48В/8А</t>
  </si>
  <si>
    <t>Импульсный преобразователь напряжения (12-24В, 8А)</t>
  </si>
  <si>
    <t>Импульсный преобразователь напряжения (12-24В, 5А) Предназначен для питания валидаторов на общественном автотранспорте. Заказ от 300 штук</t>
  </si>
  <si>
    <t>Импульсный преобразователь напряжения с полной гальванической развязкой (12-12 Вольт, 8 Ампер. стабилизатор)</t>
  </si>
  <si>
    <t>Автомобильное зарядное устройство</t>
  </si>
  <si>
    <t>Скоба крепления</t>
  </si>
  <si>
    <t>BC-167SD</t>
  </si>
  <si>
    <t>Медленное зарядное устройство (адаптер) 12В 500мА для IC-A4, A6, A24, A5, A23, M3, R10, T8, T81, T7, W32, Z1A, IC-91A, E91, IC-V85, IC-92AD, E92D, ID-31, ID-51 (аналог BC-110)</t>
  </si>
  <si>
    <t xml:space="preserve">NBP-265 </t>
  </si>
  <si>
    <t>Кабель для питания зарядного устройства BC-121</t>
  </si>
  <si>
    <t>Icom IC-FR5200H</t>
  </si>
  <si>
    <t>Модуль для подключения мобильных радиостанций Icom с разъемом 40Pin (аналоговых и цифровых) к устройствам регистрации переговоров (Sirus)</t>
  </si>
  <si>
    <t>Программное обеспечение A14 (нужен кабель OPC478)</t>
  </si>
  <si>
    <t xml:space="preserve">МАЛОШУМЯЩИЙ Блок питания Uвх=175-275В, Uвых=13.6В, Iвых=32 / 35А, защита от перегрузки и КЗ, защита от повышенного и пониженного Uвх, защита от превышения Uвых, тепловая защита, гальваническая развязка корпуса и выхода, автом. включение, автом. переключение на резервный источник питания (АКБ в комплект не входит) </t>
  </si>
  <si>
    <t>Внешний громкоговоритель для автомобильных станций, 5Вт. Ступенчатая регулировка громкости, водозащита IP-66, длина кабеля 4 м.</t>
  </si>
  <si>
    <t>BP-227UL</t>
  </si>
  <si>
    <t>CS-M200</t>
  </si>
  <si>
    <t>Программное обеспечение и переходник для программирования IC-M200 (требуется кабель OPC-478U)</t>
  </si>
  <si>
    <t>Sirus PS-1235ULN</t>
  </si>
  <si>
    <t>Анализаторы антенн</t>
  </si>
  <si>
    <t>ЦЕНА  в руб. / $</t>
  </si>
  <si>
    <t>$590</t>
  </si>
  <si>
    <t>$605</t>
  </si>
  <si>
    <t>$830</t>
  </si>
  <si>
    <t>$1120</t>
  </si>
  <si>
    <t>$1360</t>
  </si>
  <si>
    <t xml:space="preserve">RigExpert AA-30  </t>
  </si>
  <si>
    <t>RigExpert AA-54</t>
  </si>
  <si>
    <t>RigExpert AA-55ZOOM</t>
  </si>
  <si>
    <t>RigExpert AA-170</t>
  </si>
  <si>
    <t>RigExpert AA-230ZOOM</t>
  </si>
  <si>
    <t>RigExpert AA-600</t>
  </si>
  <si>
    <t>RigExpert AA-1000</t>
  </si>
  <si>
    <t>RigExpert AA-1400</t>
  </si>
  <si>
    <t>Многофункциональный анализатор для тестирования, проверки, настройки и ремонта антенн, антенно-фидерных трактов. Частотный диапазон: 0.1…30 МГц, работа с системами: 50 и 75 Ом</t>
  </si>
  <si>
    <t>Многофункциональный анализатор для тестирования, проверки, настройки и ремонта антенн, антенно-фидерных трактов. Частотный диапазон: 0.1…54 МГц, работа с системами: 50 и 75 Ом</t>
  </si>
  <si>
    <t>Многофункциональный анализатор для тестирования, проверки, настройки и ремонта антенн, антенно-фидерных трактов. Частотный диапазон: 0.06…55 МГц, работа с системами: 25, 50, 75 и 100 Ом</t>
  </si>
  <si>
    <t>Многофункциональный анализатор для тестирования, проверки, настройки и ремонта антенн, антенно-фидерных трактов. Частотный диапазон: 0.1…170 МГц, работа с системами:  50 и 75 Ом</t>
  </si>
  <si>
    <t>Многофункциональный анализатор для тестирования, проверки, настройки и ремонта антенн, антенно-фидерных трактов. Частотный диапазон: 0.1…230 МГц, работа с системами: 25, 50, 75 и 100 Ом</t>
  </si>
  <si>
    <t>Многофункциональный анализатор для тестирования, проверки, настройки и ремонта антенн, антенно-фидерных трактов. Частотный диапазон: 0.1…600 МГц, работа с системами: 25, 50, 75 и 100 Ом</t>
  </si>
  <si>
    <t>Многофункциональный анализатор для тестирования, проверки, настройки и ремонта антенн, антенно-фидерных трактов. Частотный диапазон: 1…1000 МГц, работа с системами: 25, 50, 75 и 100 Ом</t>
  </si>
  <si>
    <t>Многофункциональный анализатор для тестирования, проверки, настройки и ремонта антенн, антенно-фидерных трактов. Частотный диапазон: 1…1400 МГц, работа с системами: 25, 50, 75 и 100 Ом</t>
  </si>
  <si>
    <t>ИВЭП-27</t>
  </si>
  <si>
    <t>ИВЭП4</t>
  </si>
  <si>
    <t>ИВЭП8</t>
  </si>
  <si>
    <t>ГМ-4М</t>
  </si>
  <si>
    <t>Модем 3Р-М1</t>
  </si>
  <si>
    <t>Модем 3Р-М2</t>
  </si>
  <si>
    <t>Гранит 2Р-24</t>
  </si>
  <si>
    <t>Судовая радиостанция  для служб Речного Флота РФ диапазона  300-337 МГц  (в комплекте:  приемопередатчик, блок питания СВЭ-24, антенна  АВ-41,  гарнитура выносная ГМ-2М, кронштейн  крепления антенны, комплект  соединительных кабелей, ВЧ фидер - 15м, сертификат РРР)</t>
  </si>
  <si>
    <t>Гранит 2Р-24 Приемопередатчик</t>
  </si>
  <si>
    <t>Приемопередатчик диапазона 300-337 МГц (в комплекте: кронштейн крепления, кабель питания) Напряжение питания 12В.</t>
  </si>
  <si>
    <t>Приемопередатчик диапазона 300-337 МГц со встроенным DC-DC преобразователем, обеспечивающий гальваническую развязку (в комплекте: кронштейн крепления, кабель питания) Напряжение питания 9-36В.</t>
  </si>
  <si>
    <r>
      <t xml:space="preserve">Автомобильная (возимая) радиостанция, 146-174МГц, мощность до 45 Вт., до 99 кан., дисплей, CTCSS, Smar-Trunk II. </t>
    </r>
    <r>
      <rPr>
        <b/>
        <sz val="9"/>
        <color indexed="10"/>
        <rFont val="Arial Cyr"/>
        <charset val="204"/>
      </rPr>
      <t xml:space="preserve">Сертифицирована для поставки в органы МВД  </t>
    </r>
  </si>
  <si>
    <t>Shakespeare 5911</t>
  </si>
  <si>
    <t>56410 / 56690(ГМ4)</t>
  </si>
  <si>
    <t>СЭП1215-24</t>
  </si>
  <si>
    <t>СЭП1225-24</t>
  </si>
  <si>
    <t>Источник питания для аппаратуры связи. 27В, 5А. С защитой от выбросов сетевого напряжения. Крепление к шасси.</t>
  </si>
  <si>
    <t>Автомобильный преобразователь напряжения 24В в 13.5В, 12А для радиостанции, печки, холодильника и др. Защита подключаемой аппаратуры.</t>
  </si>
  <si>
    <t>Источник питания для аппаратуры связи. 27В, 5А. С защитой от выбросов </t>
  </si>
  <si>
    <t xml:space="preserve">ЦИФРОВЫЕ DMR РАДИОСТАНЦИИ </t>
  </si>
  <si>
    <t>Базовые / Мобильные радиостанции</t>
  </si>
  <si>
    <t>ALINCO DR-135CBA</t>
  </si>
  <si>
    <t>ALINCO DR-138</t>
  </si>
  <si>
    <t>ALINCO DR-735</t>
  </si>
  <si>
    <t>ALINCO DR-638</t>
  </si>
  <si>
    <t>ALINCO DR-438</t>
  </si>
  <si>
    <t xml:space="preserve">ALINCO DR-435FX  </t>
  </si>
  <si>
    <t>ALINCO DR-135LH</t>
  </si>
  <si>
    <t>Портативные радиостанции</t>
  </si>
  <si>
    <t>ALINCO DJ-A10</t>
  </si>
  <si>
    <t>136-174 МГц 5Вт, 128 каналов., VOX, Скремблер, DTMF клавиатура
Комплектация:
Антенна,  Li-on АКБ 7.4В 1500мАч, Быстрое Зарядное Устройство, Клипса, Ремешок</t>
  </si>
  <si>
    <t>ALINCO DJ-A40</t>
  </si>
  <si>
    <t>400-470 МГц 5Вт, 128 каналов., VOX, Скремблер, DTMF клавиатура
Комплектация:
Антенна,  Li-on АКБ 7.4В 1500мАч, Быстрое Зарядное Устройство, Клипса, Ремешок</t>
  </si>
  <si>
    <t>ALINCO DJ-A11</t>
  </si>
  <si>
    <t>136-174 МГц 5Вт, 128 каналов, VOX, Скремблер
(Без: Дисплея и Клавиатуры) Комплектация:
Антенна,  Li-on АКБ 7.4В 1500мАч, Быстрое Зарядное Устройство, Клипса, Ремешок</t>
  </si>
  <si>
    <t>ALINCO DJ-A41</t>
  </si>
  <si>
    <t>400-470 МГц 5Вт, 128каналов, VOX, Скремблер
(Без: Дисплея и Клавиатуры) Комплектация:
Антенна,  Li-on АКБ 7.4В 1500мАч, Быстрое Зарядное Устройство, Клипса, Ремешок</t>
  </si>
  <si>
    <t>ALINCO DJ-A446</t>
  </si>
  <si>
    <t>ALINCO DJ-500</t>
  </si>
  <si>
    <t>ALINCO EMS-53</t>
  </si>
  <si>
    <t>ALINCO EMS-54</t>
  </si>
  <si>
    <t>DTMF тангента для радиостанций:
DR-140, DR-605, DR-B1</t>
  </si>
  <si>
    <t>ALINCO EMS-57</t>
  </si>
  <si>
    <t>ALINCO EMS-64</t>
  </si>
  <si>
    <t>ALINCO EMS-70</t>
  </si>
  <si>
    <t>Тангента для радиостанции Alinco DR-135CBA new</t>
  </si>
  <si>
    <t>ALINCO ADUA38</t>
  </si>
  <si>
    <t>ALINCO ADUA52</t>
  </si>
  <si>
    <t>ALINCO ERW-8</t>
  </si>
  <si>
    <t>Программатор к  радиостанциям Alinco DJ-FX446</t>
  </si>
  <si>
    <t>ALINCO ERW-13</t>
  </si>
  <si>
    <t xml:space="preserve">Программатор переходник для подключения DJ-MD40 к ПК.
Jack 3.5мм - USB. </t>
  </si>
  <si>
    <t>ALINCO ERW-12</t>
  </si>
  <si>
    <t>Программатор (ОЕМ) для мобильных радиостанций:
Alinco DR-138/438/638</t>
  </si>
  <si>
    <t>ALINCO ERW-10</t>
  </si>
  <si>
    <t>ALINCO EBP-73</t>
  </si>
  <si>
    <t>АКБ Li-on 7.4В 1200мАч к Alinco DJ-G7, DJ-G29</t>
  </si>
  <si>
    <t>ALINCO EBP-58N</t>
  </si>
  <si>
    <t xml:space="preserve">АКБ Li-on 3.7В 600мАч к DJ-C6, DJ-C7, DJ-X7 </t>
  </si>
  <si>
    <t>ALINCO EBP-68</t>
  </si>
  <si>
    <t>ALINCO EBP-87</t>
  </si>
  <si>
    <t>ALINCO EBP-88N</t>
  </si>
  <si>
    <t>ALINCO EBP-88Н</t>
  </si>
  <si>
    <t>ALINCO EDC-94</t>
  </si>
  <si>
    <t>ALINCO EDC-133</t>
  </si>
  <si>
    <t>ALINCO EDC-147</t>
  </si>
  <si>
    <t>ALINCO EDC-168</t>
  </si>
  <si>
    <t>ALINCO EDC-189</t>
  </si>
  <si>
    <t>ALINCO EDC-191</t>
  </si>
  <si>
    <t>Сетевой адаптер 220V  к Alinco DJ-A10/A11/A40/A41/500/100/446</t>
  </si>
  <si>
    <t>ALINCO EDC-189-6</t>
  </si>
  <si>
    <t>Быстрое 6-ти позиционное зарядное устройство для Li-ion АКБ EBP-87/88/88H</t>
  </si>
  <si>
    <t xml:space="preserve">ALINCO EDS-10 </t>
  </si>
  <si>
    <t xml:space="preserve">ALINCO EDS-14 </t>
  </si>
  <si>
    <t xml:space="preserve">ALINCO EDС-36 </t>
  </si>
  <si>
    <t>ALINCO EDH-34</t>
  </si>
  <si>
    <t>ALINCO EDH-40</t>
  </si>
  <si>
    <t>ALINCO EDH-40/2</t>
  </si>
  <si>
    <t>Кейс к DJ-A41/A11/A40/A10/A446/100/500</t>
  </si>
  <si>
    <t xml:space="preserve">ALINCO ESC-41 </t>
  </si>
  <si>
    <t xml:space="preserve">ALINCO EA-87 </t>
  </si>
  <si>
    <t>BNC Антенна UHF к DJ-496</t>
  </si>
  <si>
    <t>ALINCO EA-142</t>
  </si>
  <si>
    <t>ALINCO EA-143</t>
  </si>
  <si>
    <t>ALINCO EA-145</t>
  </si>
  <si>
    <t>ALINCO EA-163</t>
  </si>
  <si>
    <t>SMA Антенна трехдиапазонная 150МГц/446МГц/1300 МГц, (центральный контакт-гнездо) к DJ-G7</t>
  </si>
  <si>
    <t>ALINCO EA-228</t>
  </si>
  <si>
    <t>ALINCO EA-211</t>
  </si>
  <si>
    <t>ALINCO EA-212</t>
  </si>
  <si>
    <t>Гарнитура VOX скрытого ношения к Alinco</t>
  </si>
  <si>
    <t>Тангента выносная  (малая)</t>
  </si>
  <si>
    <t>ALINCO EME-12</t>
  </si>
  <si>
    <t>Гарнитура VOX с оголовьем к Alinco</t>
  </si>
  <si>
    <t>ALINCO EME-56A</t>
  </si>
  <si>
    <t>ALINCO EME-15</t>
  </si>
  <si>
    <t>ALINCO EMS-59</t>
  </si>
  <si>
    <t xml:space="preserve">Тангента выносная  (малая) для DJ-195R/496R </t>
  </si>
  <si>
    <t>ALINCO EMS-76</t>
  </si>
  <si>
    <t>Roger KP-52</t>
  </si>
  <si>
    <t>MPT1327</t>
  </si>
  <si>
    <t>звоните</t>
  </si>
  <si>
    <t>HD-3000A</t>
  </si>
  <si>
    <r>
      <t xml:space="preserve">Световое табло. Тип лампы А 12-21/ A 24-21. Габариты: (мм) 968 Х 275 Х 145 тип крепления - механический.  </t>
    </r>
    <r>
      <rPr>
        <sz val="10"/>
        <rFont val="Arial Cyr"/>
        <charset val="204"/>
      </rPr>
      <t/>
    </r>
  </si>
  <si>
    <t xml:space="preserve">Световое табло. Тип лампы А 12-21/ A 24-21. Габариты: (мм) 1194Х 275 Х 145 тип крепления - механический.  </t>
  </si>
  <si>
    <t>Vector VT-44 Military #03</t>
  </si>
  <si>
    <t>AL-44 Military Scout</t>
  </si>
  <si>
    <t>Антенна штатная Military Scout</t>
  </si>
  <si>
    <t>AL-44  Military</t>
  </si>
  <si>
    <t>Антенна штатная Military</t>
  </si>
  <si>
    <t>AL-44 PRO/Master</t>
  </si>
  <si>
    <t>Антенна штатная PRO/Master</t>
  </si>
  <si>
    <t>AL-44 L Military</t>
  </si>
  <si>
    <t>Антенна удлинённая, повышенной эффективности Military</t>
  </si>
  <si>
    <t>AL-44 L PRO/Master</t>
  </si>
  <si>
    <t>Антенна удлинённая  PRO/Master</t>
  </si>
  <si>
    <t>BC-44 Military Scout</t>
  </si>
  <si>
    <t>Быстрое зарядное устройство "стакан" для р/ст Military Scout</t>
  </si>
  <si>
    <t>BC-44 L</t>
  </si>
  <si>
    <t>BP-44 Military Scout</t>
  </si>
  <si>
    <t>Аккумулятор Li-Ion для р/ст VT-44 Military Scout</t>
  </si>
  <si>
    <t>BP-44 Military Scout 2000</t>
  </si>
  <si>
    <t>Аккумулятор Li-Ion для р/ст VT-44 Military Scout  емкостью 2000 mAh.</t>
  </si>
  <si>
    <t>$36</t>
  </si>
  <si>
    <t>HS-44 Military Scout B</t>
  </si>
  <si>
    <t>Гарнитура для р/ст VT-44 Military Scout,  крепление за ушную раковину.</t>
  </si>
  <si>
    <t>HS-44 Military Scout C</t>
  </si>
  <si>
    <t>Гарнитура с прозрачным звуководом для р/ст VT-44 Military Scout</t>
  </si>
  <si>
    <t>Гарнитура с индикатором вызова, крепление "ушной вкладыш", болтовая фиксация.</t>
  </si>
  <si>
    <t>Гарнитура с индикатором вызова, крепление за ушную раковину, болтовая фиксация.</t>
  </si>
  <si>
    <t>Гарнитура с прозрачным звуководом и индикатором вызова, болтовая фиксация.</t>
  </si>
  <si>
    <t>Гарнитура скрытого ношения, оригинальный принцип снятия звуковых колебаний непосредственно в ушном канале, микрофон и динамик выполнены в общем корпусе. PTT с креплением внутри рукава, телесный цвет наружной части.</t>
  </si>
  <si>
    <t>Трёхпроводная гарнитура скрытого ношения, с прозрачным звуководом типа "секьюрити", вынесенный на отдельном проводе PTT с креплением внутри рукава, цвет чёрный</t>
  </si>
  <si>
    <t>LC-44 Military/PRO</t>
  </si>
  <si>
    <t>Чехол для радиостанции Military/PRO/67/67S (жёсткая кожа).</t>
  </si>
  <si>
    <t>LP-44 Military/PRO</t>
  </si>
  <si>
    <t>Клипса штатная для Military/PRO (винт. крепление)</t>
  </si>
  <si>
    <t>LP-84</t>
  </si>
  <si>
    <t>Настольное зарядное устройство "стакан" в комплекте с адаптером 220В, для VT-44 Master</t>
  </si>
  <si>
    <t>BC-44 H</t>
  </si>
  <si>
    <t>Настольное зарядное устройство "стакан" в комплекте с адаптером 220В, для VT-44 H</t>
  </si>
  <si>
    <t>HM-44/47</t>
  </si>
  <si>
    <t>Выносная гарнитура (тангента) для VT-44 STD/H/HS/Master, VT-47 M2/PILOT/ULTRA</t>
  </si>
  <si>
    <t>LP-44 Master</t>
  </si>
  <si>
    <t>Клипса штатная для VT-44 Master</t>
  </si>
  <si>
    <t>$5</t>
  </si>
  <si>
    <t>LP-44 H</t>
  </si>
  <si>
    <t>Клипса штатная для VT-44 H</t>
  </si>
  <si>
    <t>AL-44 H</t>
  </si>
  <si>
    <t>Антенна штатная, для VT-44 H</t>
  </si>
  <si>
    <t>Цефей 4C-D</t>
  </si>
  <si>
    <t>Цефей 4С-В</t>
  </si>
  <si>
    <t>Цефей 4CU-D</t>
  </si>
  <si>
    <t>Цефей 4СU-B</t>
  </si>
  <si>
    <t>Сигнальный светодиодный проблесковый маячок.  Габариты: (мм)   h80; Æ161.  Масса (кг) -0,7; тип крепления -  механический. Количество светодиодов - 12. Напряжение питания 10,8…30 В.</t>
  </si>
  <si>
    <t>Сигнальный светодиодный проблесковый маячок.  Габариты: (мм)   h80; Æ161.  Масса (кг) -0,6; тип крепления - механический. Количество светодиодов - 6. Напряжение питания 10,8…30 В.</t>
  </si>
  <si>
    <t>Сигнальный светодиодный проблесковый маячок.  Габариты: (мм)   h85; Æ161.  Масса (кг) -1,2; тип крепления - магнитный. Количество светодиодов - 12. Напряжение питания 10,8…30 В.</t>
  </si>
  <si>
    <t>Сигнальный светодиодный проблесковый маячок.  Габариты: (мм)   h85; Æ161.  Масса (кг) -1,1; тип крепления - магнитный. Количество светодиодов - 6. Напряжение питания 10,8…30 В.</t>
  </si>
  <si>
    <t>Рубин 3Э-12/24</t>
  </si>
  <si>
    <t>Рубин 4Э-12/24</t>
  </si>
  <si>
    <t>Балка. Габариты: (мм) 1162 Х 210 Х 150  Масса - 8 кг; тип крепления - механический.  Частота проблеска (Гц) 2-4. Источник света -автомобильные лампы H1</t>
  </si>
  <si>
    <t>Балка. Габариты: (мм) 1194 Х 300 Х 150 Масса - 9,5 кг; тип крепления - механический  Источник света - светодиоды.</t>
  </si>
  <si>
    <t>Follow Me 12М (следуй за мной)</t>
  </si>
  <si>
    <t>Follow Me 12Д (следуй за мной)</t>
  </si>
  <si>
    <t>Follow Me 12ДТ (следуй за мной) Табло: "SLOW", "FOLLOW ME", "STOP"</t>
  </si>
  <si>
    <t>Балка. Габариты: (мм) 1238 Х 300 Х 150  Масса - 9 кг; тип крепления - механический.  Частота проблеска (Гц) 1-1,5.  Источник света - светодиоды.</t>
  </si>
  <si>
    <t>Махаон 4-3 (световой блок)</t>
  </si>
  <si>
    <t>Махаон 4-6 (световой блок)</t>
  </si>
  <si>
    <t>Светодиодные сверхяркие фары синего, красного, автожелтого  цвета. Напряжение питания 10,8-30 В, габариты 214х82х40,  7 световых режимов,  количество светодиодов - 3</t>
  </si>
  <si>
    <t>Светодиодные сверхяркие фары синего, красного, автожелтого  цвета. Напряжение питания 10,8-30 В, габариты 214х82х40,  7 световых режимов,  количество светодиодов - 6</t>
  </si>
  <si>
    <t>Шихан</t>
  </si>
  <si>
    <t xml:space="preserve">Переговорное устройство, напряжение питания 10,8-30В; выходная мощность 2Вт; масса 1,6 кг; габариты громкоговорителей: 78х205х57мм;10 датчиков открытия. </t>
  </si>
  <si>
    <t>Установки с фароискателями, управляемыми с микрофона</t>
  </si>
  <si>
    <t>Сапфир 2Ф-12-4</t>
  </si>
  <si>
    <t>Топаз  3Ф-12-4</t>
  </si>
  <si>
    <t>Сапфир 3Ф-12-4</t>
  </si>
  <si>
    <t>Сапфир 3ФД-12-4-К</t>
  </si>
  <si>
    <t>Светосигнальная громкоговорящая установка со встроенным силовым блоком,  для установки на автомобили с широкой крышей (например: Волга, УАЗ, Газель). Габариты - 1238 Х 300 Х 150 мм. Масса -  15 кг. 32 светодиода.</t>
  </si>
  <si>
    <t>Сапфир 2М(2МВ)-12-4</t>
  </si>
  <si>
    <t>Источники питания "СИГМА" (Россия)</t>
  </si>
  <si>
    <t>СИГМА-35СК</t>
  </si>
  <si>
    <t>СИГМА-15СК</t>
  </si>
  <si>
    <t>Блок питания 220/12В и 24/12В, 35А с автоматическим переключением и возможностью подзарядки аккумуляторной батареи. (Сертификат РРР дополнительно).</t>
  </si>
  <si>
    <t>Двухсетевой бесперебойный источник питания. Напряжение питающей сети 1 ~ 175-275В Напряжение питающей сети 2 = 21-36В Выходное напряжение и ток - 13,8В, 15АТок заряда батареи не менее - 2А Все защиты.</t>
  </si>
  <si>
    <t>ES-01</t>
  </si>
  <si>
    <t>EH-01</t>
  </si>
  <si>
    <t>EH-02</t>
  </si>
  <si>
    <t>PS7501</t>
  </si>
  <si>
    <t>BC19</t>
  </si>
  <si>
    <t>Поясная клипса</t>
  </si>
  <si>
    <t>SM13M1</t>
  </si>
  <si>
    <t>Клипса поясного крепления (RoHS)</t>
  </si>
  <si>
    <t>Петля-держатель в руке (нейлон)  (RoHS)</t>
  </si>
  <si>
    <t>Автомобильное зарядное устройство  входное напряжение:11-25В DC Выходное:5В DC  1A (RoHS)</t>
  </si>
  <si>
    <t>Кабель PTT с микрофоном(используется с гарнитурой только для приема) (IP54) (RoHS)</t>
  </si>
  <si>
    <t>Кабель программирования данных (USB порт)(RoHS)</t>
  </si>
  <si>
    <t>AN0435H19</t>
  </si>
  <si>
    <t>PV1002</t>
  </si>
  <si>
    <t>ACS-01</t>
  </si>
  <si>
    <t>Нейлоновый чехол (RoHS)</t>
  </si>
  <si>
    <t>Зарядное устройство для быстрой зярядки MCU  (RoHS)</t>
  </si>
  <si>
    <t>Зарядное устройство для аккумуляторов с источником питания (12В/7A)(RoHS)</t>
  </si>
  <si>
    <t>Адаптер сети переменного тока 100-240В, выходное напряжение 12В/1A (EU-стандарт) (для зарядного устройства CH10L16)</t>
  </si>
  <si>
    <t>Аккумуляторная батарея  Li-Ion 1500 мАч(RoHS)</t>
  </si>
  <si>
    <t>Аккумуляторная батарея  Li-Ion 2000 мАч(RoHS)</t>
  </si>
  <si>
    <t>Выносной динамик-микрофон с 3.5mm audio jack</t>
  </si>
  <si>
    <t>Коммуникатор c 3.5mm audio jack и управлением громкостью(без аварийной кномпки) (IP55) (RoHS)</t>
  </si>
  <si>
    <t>Гарнитура однопроводная с MIC PTT и поддержкой VOX (RoHS)</t>
  </si>
  <si>
    <t>D образная гарнитура с MIC &amp; VOX(RoHS)</t>
  </si>
  <si>
    <t>C образная гарнитура с  MIC &amp; VOX(RoHS)</t>
  </si>
  <si>
    <t>EHM15-A</t>
  </si>
  <si>
    <t>D образная гарнитура с  MIC &amp; VOX(RoHS)</t>
  </si>
  <si>
    <t>EHM18-A</t>
  </si>
  <si>
    <t>Гарнитура с  MIC &amp; VOX(RoHS)</t>
  </si>
  <si>
    <t>Однопроводная гарнитура с прозрачной акустической трубкой с MIC PTT и поддержкой VOX (RoHS)</t>
  </si>
  <si>
    <t>2х проводная гарнитура с прозрачной акустической трубкой  &amp;  поддержкой VOX (черная) (RoHS)</t>
  </si>
  <si>
    <t>PTT&amp;MIC водонепроницаемый кабель (используется с наушникими только для приема)(IP54)(RoHS)</t>
  </si>
  <si>
    <t>Наушник только для приема</t>
  </si>
  <si>
    <t>Наушник только для приема (используется с ACM-01)(RoHS)</t>
  </si>
  <si>
    <t>Наушник тольок для приема с акустической прозрачной трубкой (испоьзуется с ACM-01)(RoHS)</t>
  </si>
  <si>
    <t>Наушник только для приема C образный (используются ACM-01)(RoHS)</t>
  </si>
  <si>
    <t>Наушник только для приема с поворотным механизмом (используются ACM-01)(RoHS)</t>
  </si>
  <si>
    <t>Акустический наушник только для приема с поворотным механизмом (для SM26M1)(RoHS)</t>
  </si>
  <si>
    <t>EHS18</t>
  </si>
  <si>
    <t>Наушник только для приема C образные(for SM26M1)(RoHS)</t>
  </si>
  <si>
    <t>Наушник только для приема с прозрачной акустической трубкой (для SM26M1)(RoHS)</t>
  </si>
  <si>
    <t>Bluetooth гарнитура(включают зарядку, но не включают сетевой адаптер)(для CK03-E и CK02-E)(RoHS)</t>
  </si>
  <si>
    <t>POA121</t>
  </si>
  <si>
    <t>Беспроводной пульт управления PTT (для BD555 )</t>
  </si>
  <si>
    <t>AN0435H13</t>
  </si>
  <si>
    <t>UHF  SMA коннектор, 400-470МГц, 9cm, с логотипом Hytera(RoHS)</t>
  </si>
  <si>
    <t>UHF  SMA коннектор, 400-470МГц, 16cm, с логотипом Hytera(RoHS)</t>
  </si>
  <si>
    <t>VHF SMA коннектор, 136-147МГц/1575МГц, 12cm, с логотипом Hytera(RoHS)</t>
  </si>
  <si>
    <t>VHF SMA коннектор, 147-160МГц/1575МГц, 12cm, с логотипом Hytera(RoHS)</t>
  </si>
  <si>
    <t>VHF SMA коннектор, 160-174МГц/1575МГц, 12cm, с логотипом Hytera(RoHS)</t>
  </si>
  <si>
    <t xml:space="preserve"> VHF  SMA коннектор, 147-160МГц, 17cm, с логотипом Hytera(RoHS)</t>
  </si>
  <si>
    <t xml:space="preserve"> VHF  SMA коннектор, 160-174МГц, 17cm, с логотипом Hytera(RoHS)</t>
  </si>
  <si>
    <t>CH10L23</t>
  </si>
  <si>
    <t>MCL19</t>
  </si>
  <si>
    <t>BL1506</t>
  </si>
  <si>
    <t>BL2018</t>
  </si>
  <si>
    <t>EHM18</t>
  </si>
  <si>
    <t xml:space="preserve">ESM14 </t>
  </si>
  <si>
    <t>ESS10</t>
  </si>
  <si>
    <t>EHS17</t>
  </si>
  <si>
    <t>EAS03</t>
  </si>
  <si>
    <t>PC76</t>
  </si>
  <si>
    <t>Коммуникатор с 2.5mm audio jack  и управлением громкостью (с аварийной кнопкой) (IP54) (RoHS)</t>
  </si>
  <si>
    <t>Наушник с MIC PTT（ACM-01+ES-01）(RoHS)</t>
  </si>
  <si>
    <t>C образная гарнитура с Mic PTT (ACM-01+EH-01) (RoHS)</t>
  </si>
  <si>
    <t>Гарнитура с поворотным механизмом и Mic PTT (ACM-01+EH-02) (RoHS)</t>
  </si>
  <si>
    <t>AN0160H13</t>
  </si>
  <si>
    <t>Наушник только для приема с акустической прозрачной трубкой (используется с ACM-01)(RoHS)</t>
  </si>
  <si>
    <t>Включение режима приоритетного прерывания, дистанционное прослушивание, дистанционная блокировка / разблокировка радиостанции</t>
  </si>
  <si>
    <t>Базовое шифрование и Псевдо Транк</t>
  </si>
  <si>
    <t>SW00051</t>
  </si>
  <si>
    <t>SW00064</t>
  </si>
  <si>
    <t>Петля-держатель в руке (нейлон) (RoHS)</t>
  </si>
  <si>
    <t>Водонепроницаемаый мешок (RoHS)</t>
  </si>
  <si>
    <t>Беспроводной контрольно-пропускной пункт для PD41X RFID (RoHS)(REACH)</t>
  </si>
  <si>
    <t>ID патруля для PD41X (RoHS)(REACH)</t>
  </si>
  <si>
    <t>Устройство для быстрой зарядки MCU  (RoHS)</t>
  </si>
  <si>
    <t>Двойное устройство для быстрой зарядки MCU Charger Kit ( зарядка + кабель источника питания)(RoHS)</t>
  </si>
  <si>
    <t xml:space="preserve"> Автомобильный адаптер питания (DC-DC) для CHV09 Входное напряжение:11-25В DC Выходное:12В DC  
 1A(RoHS)</t>
  </si>
  <si>
    <t>Система зарядных устройств с сетевым кабелем (RoHS)</t>
  </si>
  <si>
    <t>Адаптер для аккумуляторов ( для MCA05)(RoHS)</t>
  </si>
  <si>
    <t>Адаптер аккумулятора ( для MCA08 и MCA10)(RoHS)</t>
  </si>
  <si>
    <t>Система устройств для быстрой зарядки MCU с кабелем питания (RoHS)</t>
  </si>
  <si>
    <t>Зарядный адаптер  100-240В AC  12 В DC/1A Hytera (UE-стандарт) (RoHS) (для двойного зарядного устройства CH10A06 )</t>
  </si>
  <si>
    <t>Коммуникатор с 3.5mm audio jack</t>
  </si>
  <si>
    <t>Гарнитура с MIC PTT и поддержкой VOX (RoHS)</t>
  </si>
  <si>
    <t>D образная гарнитура со встроенным PTT&amp; MIC и VOX(RoHS)</t>
  </si>
  <si>
    <t>С образная гарнитура со встроенным PTT&amp; MIC и VOX(RoHS)</t>
  </si>
  <si>
    <t>2х проводная гарнитура с прозрачной акустической трубкой  &amp;  поддержкой VOX (черные) (RoHS)</t>
  </si>
  <si>
    <t>Наушник только для приема C образный (используется ACM-01)(RoHS)</t>
  </si>
  <si>
    <t>Наушник только для приема с поворотным механизмом (используется ACM-01)(RoHS)</t>
  </si>
  <si>
    <t>Наушник только для приема C образный(для SM26M1)(RoHS)</t>
  </si>
  <si>
    <t>Беспроводной пульт управления PTT (для PD48X с Bluetooth)(RoHS)</t>
  </si>
  <si>
    <t>Настенный кронштейн для MCA08 и MCA10 быстрого зарядного устройства MCU (RoHS)</t>
  </si>
  <si>
    <t>VHF  SMA коннектор, 146-174МГц, 15cm, без логотипа (RoHS)</t>
  </si>
  <si>
    <t xml:space="preserve"> VHF  SMA коннектор,  136-174МГц/1575МГц, 20cm, с логотипом Hytera(RoHS)</t>
  </si>
  <si>
    <t>PCN006</t>
  </si>
  <si>
    <t>POA71</t>
  </si>
  <si>
    <t>POA72</t>
  </si>
  <si>
    <t>CH10A06</t>
  </si>
  <si>
    <t>POA38</t>
  </si>
  <si>
    <t xml:space="preserve">PS2004 </t>
  </si>
  <si>
    <t>C образный наушник с Mic PTT (ACM-01+EH-01) (RoHS)</t>
  </si>
  <si>
    <t>Наушники с поворотным механизмом и Mic PTT (ACM-01+EH-02) (RoHS)</t>
  </si>
  <si>
    <t>BRK20</t>
  </si>
  <si>
    <t>AN0155H08</t>
  </si>
  <si>
    <t>Лицензия расширенного цифрового шифрования (128/256 бит) для радиостанции</t>
  </si>
  <si>
    <t>Настенный кронштейн для  MCA08&amp;MCA10 система быстрой зарядки MCU для нескольких устройств (RoHS)</t>
  </si>
  <si>
    <t>Кабель с PTT&amp;MIC (Используются только с однопроводной гарнитурой)(RoHS)</t>
  </si>
  <si>
    <t>SW00017</t>
  </si>
  <si>
    <t>SW00029</t>
  </si>
  <si>
    <t>EHN21</t>
  </si>
  <si>
    <t>PC45</t>
  </si>
  <si>
    <t>Портативная радиостанция Аналогово/Цифровая
Экран с клавиатурой DMR Tier I / II, IP54
400-480 МГц, 5 Вт, 1000 каналов
2600мАч, Li-Ion, 30 + 60 ºC</t>
  </si>
  <si>
    <t>Портативная радиостанция Аналогово/Цифровая
Экран с клавиатурой DMR Tier I / II, IP67
RX/TX 136-174 МГц, 5 Вт, 1000 каналов
2000мАч, Li-Ion -40 + 85 ºC</t>
  </si>
  <si>
    <t>Портативная радиостанция Аналогово/Цифровая
Экран с клавиатурой DMR Tier I / II, IP67
RX/TX 400-480 МГц, 5 Вт, 1000 каналов
2000мАч, Li-Ion -40 + 85 ºC</t>
  </si>
  <si>
    <t>Портативная радиостанция Аналогово/Цифровая
Без экрана.  IP 54,
RX/TX 136-174 Мгц, 5/1 Вт, 256 каналов
2000мА Li-Ion , -30 + 60 ºC</t>
  </si>
  <si>
    <t>Портативная радиостанция Аналогово/Цифровая
Без экрана.  IP 54,
RX/TX 400-480 (400-520) Мгц, 4/1 Вт, 256 каналов
2000мА Li-Ion, -30 + 60 ºC</t>
  </si>
  <si>
    <t>Портативная радиостанция Аналогово/Цифровая
Экран с клавиатурой.  IP 67, Tier II, III
RX/TX 136-174 Мгц, 5/1 Вт, 1024 каналов
2000мА Li-Ion , -40 + 85 ºC , MDC1200, DTMF</t>
  </si>
  <si>
    <t>Портативная радиостанция Аналогово/Цифровая
Экран с клавиатурой.  IP 67, Tier II, III
RX/TX 400-470 Мгц, 4/1 Вт, 1024 каналов
2000мА Li-Ion , -40 + 85 ºC, MDC1200, DTMF</t>
  </si>
  <si>
    <t>Автомобильная радиостанция Аналогово/ЦифроваяTier II
RX/TX 136-174 Мгц, 25 Вт, 1024 каналов
-40 + 85 ºC, MDC1200, DTMF</t>
  </si>
  <si>
    <t>Автомобильная радиостанция Аналогово/Цифровая Tier II
RX/TX 400-480 Мгц, 25 Вт, 1024 каналов
-40 + 85 ºC , MDC1200, DTMF</t>
  </si>
  <si>
    <t>РЕТРАНСЛЯТОР
Цифровой / Аналоговый с автоопределением
RX/TX 136-174, 16 каналов
Выходная Мощность: 5 ~ 50 Вт
Цифровой Протокол: ETSI TS102361-1, -2, -3
Работа через сеть TCP/IP</t>
  </si>
  <si>
    <t>РЕТРАНСЛЯТОР
Цифровой / Аналоговый с автоопределением
RX/TX 400-470, 16 каналов
Выходная Мощность: 5 ~ 45 Вт
Цифровой Протокол: ETSI TS102361-1, -2, -3
Работа через сеть TCP/IP</t>
  </si>
  <si>
    <t>Портативная радиостанция
TX 156,000 — 161,450 МГц 
RX 156,000 — 163,425
5Вт, 70 каналов.,клавиатура. Защита — IP67
Li-on АКБ 7.4В 1200мАч</t>
  </si>
  <si>
    <t xml:space="preserve">Стационарная радиостанция
TX 156,025 — 157,424 МГц 
RX 156,050 — 163,275
25Вт, 22 канала, управление на передней панели </t>
  </si>
  <si>
    <t>RX/TX 25.615~30.150 МГц* AM/FM-12Вт  SSB-21Вт
Режимы AM, FM, USB, LSB, CW и PA. Фильтры NB/ANL. HI-фильтр.</t>
  </si>
  <si>
    <t>RX/TX 136.000~173.9975МГц
60/25/10Вт, 200 Каналов, 5-Tone , 2-Tone, 50 CTCSS, 114 DCS, 4 Tone-международные, DTMF / ANI декодер, Голосовой Компандер</t>
  </si>
  <si>
    <t>RX/TX 400.000~470МГц
45/25/10Вт, 200 Каналов, 5-Tone , 2-Tone, 50 CTCSS, 114 DCS, 4 Tone-международные, DTMF / ANI декодер, Голосовой Компандер</t>
  </si>
  <si>
    <t>RX 350-511,995 МГц
TX 403-490 МГц
45Вт 100кан.</t>
  </si>
  <si>
    <t>RX/TX 136-174 МГц
5Вт, 200 каналов., VOX, Скремблер,
Защита -  IP67, Li-on АКБ 7.4В 1800мАч</t>
  </si>
  <si>
    <t>136-174 МГц 5Вт, 128 каналов, VOX, Скремблер, IP 67
(Без: Дисплея и Клавиатуры) Комплектация:
Антенна,  Li-on АКБ 7.4В 1800мАч</t>
  </si>
  <si>
    <t>400-470 МГц 5Вт, 128каналов, VOX, Скремблер, IP67
(Без: Дисплея и Клавиатуры) Комплектация:
Антенна,  Li-on АКБ 7.4В 1800мАч</t>
  </si>
  <si>
    <t>400-470 МГц 5Вт, 128 каналов., VOX, Скремблер
С урезанной клавиатурой
Комплектация:
Антенна,  Li-on АКБ 7.4В 1500мАч, Быстрое Зарядное Устройство, Клипса, Ремешок</t>
  </si>
  <si>
    <t>RX/TX 136~174 / 400~470МГц,  FM Радио 76-108МГц, 5 / 2.5 / 1Вт , 200 Каналов, 5-Tone , CTCSS и DCS Кодер / Декодер, DTMF, Компандер, VOX, MIL-STD-810G, Li-Ion АКБ 7.4В 1500мАч, IPX54, • SMA Антенна с Высоким Коэффициентом Усиления</t>
  </si>
  <si>
    <t>Блоки питания</t>
  </si>
  <si>
    <t>ALINCO DM-330FXE</t>
  </si>
  <si>
    <t>Импульсный блок питания (Регулируемый) 25А пост/30А мах., 9-15В</t>
  </si>
  <si>
    <t>ALINCO DM-430E</t>
  </si>
  <si>
    <t>ALINCO DM-30E</t>
  </si>
  <si>
    <t>Импульсный блок питания (Регулируемый) 20А пост/30А мах., 9-15В</t>
  </si>
  <si>
    <t>ALINCO DM-340MV</t>
  </si>
  <si>
    <t>Трансформаторный Блок Питания (Регулируемый)
30А постоянно / 35А мах. (50%-ный цикл)</t>
  </si>
  <si>
    <t>Тангента для радиостанций:
Alinco DR-130/135/150/430/435/510,
Alinco DR-610/ 620 / 635 / M03/ M06
Alinco DX-70 / 77 / 801 / SR8</t>
  </si>
  <si>
    <t>DTMF тангента с подсветкой к радиостанциям:
Alinco DR-130/135/150/430/435/510,
Alinco DR-610/ 620 / 635 / M03/ M06
Alinco DX-70 / 77 / 801 / SR8</t>
  </si>
  <si>
    <t>ALINCO EBP-102</t>
  </si>
  <si>
    <t>Сетевой адаптер 220V  к Alinco DJ-V5, DJ-S40, DJ-191/193 , DJ-195/396/438/491/496/596</t>
  </si>
  <si>
    <t>Адаптер для автоприкуривателя с эмулятором АКБ, к радиостанциями DJ-A40, DJ-A41, DJ-A446, DJ-A10, DJ-100, DJ-A11</t>
  </si>
  <si>
    <t>Чехол для радиостанций (original): Alinco DJ-V17, DJ-V17L, DJ-V27, DJ-V47, DJ-V57</t>
  </si>
  <si>
    <t>SMA Антенна к DJ-500</t>
  </si>
  <si>
    <t>SMA Антенна к DJ-A11, DJ-A10, DJ-100</t>
  </si>
  <si>
    <t>SMA Антенна к DJ-A41, DJ-A40, DJ-A446</t>
  </si>
  <si>
    <t>EME-1F</t>
  </si>
  <si>
    <t>Гарнитура простая с заушиной</t>
  </si>
  <si>
    <t>EME-1A</t>
  </si>
  <si>
    <t>Гарнитура простая с воздуховодом</t>
  </si>
  <si>
    <t>EME-2A</t>
  </si>
  <si>
    <t>Гарнитура  с воздуховодом</t>
  </si>
  <si>
    <t>EME-4F</t>
  </si>
  <si>
    <t>Гарнитура с микрофоном ко рту и креплением за шеей</t>
  </si>
  <si>
    <t>EME 314-1</t>
  </si>
  <si>
    <t>Гарнитура ларингофонная  с кнопкой на палец</t>
  </si>
  <si>
    <t>EMS-8</t>
  </si>
  <si>
    <t>Цена, включая НДС,$</t>
  </si>
  <si>
    <t>Антенны для радиостанций Alinco</t>
  </si>
  <si>
    <t xml:space="preserve">МОРСКИЕ РАДИОСТАНЦИИ </t>
  </si>
  <si>
    <t>ALINCO DJ-MX1</t>
  </si>
  <si>
    <t xml:space="preserve">ALINCO DR-MX15  </t>
  </si>
  <si>
    <t>Кожаный переносной мешок(с LCD дисплеем and клавиатурой)(для запасной батареи)(RoHS)</t>
  </si>
  <si>
    <t>Зарядный автомобильный адаптер  12В/2A(RoHS) (AU-стандарт) (RoHS) (для CH20L04/CH20L06 зарядок)</t>
  </si>
  <si>
    <t>Беспроводной коммутатор (для CK03-E и CK02-E)(не показывает на дисплее информацию когда используется с автодержателем или переносной радиостанцией)(RoHS)</t>
  </si>
  <si>
    <t>ESN12</t>
  </si>
  <si>
    <t>EHN16</t>
  </si>
  <si>
    <t>EHN17</t>
  </si>
  <si>
    <t>Однопроводной наушник (используется с ACN-01)(RoHS)</t>
  </si>
  <si>
    <t>Наушник только для приема с акустической прозрачной трубкой (используются с ACN-01)(RoHS)</t>
  </si>
  <si>
    <t>Наушник только для приема C образный (используется ACN-01)(RoHS)</t>
  </si>
  <si>
    <t>Наушник только для приема с поворотным механизмом (используется ACN-01)(RoHS)</t>
  </si>
  <si>
    <t>Акустический наушник только для приема с поворотным механизмом (для SM26N4)(RoHS)</t>
  </si>
  <si>
    <t>Наушник только для приема C образный(для SM26N4)(RoHS)</t>
  </si>
  <si>
    <t>Наушник только для приема с прозрачной акустической трубкой (для SM26N4)(RoHS)</t>
  </si>
  <si>
    <t>EAN17</t>
  </si>
  <si>
    <t>3х проводная гарнитура с прозрачной акустической трубкой (с кпокой регулировки громкости и выбора канала)(присоединяется непосредственно к радиостанции)(RoHS)</t>
  </si>
  <si>
    <t>EAN18</t>
  </si>
  <si>
    <t xml:space="preserve"> 3х проводная гарнитура с прозрачной акустической трубкой (без кпокой регулировки громкости и выбора канала)(присоединяется непосредственно к радиостанции)(RoHS)</t>
  </si>
  <si>
    <t>ECN18</t>
  </si>
  <si>
    <t>AN0435H15</t>
  </si>
  <si>
    <t>AN0141H09</t>
  </si>
  <si>
    <t>AN0153H10</t>
  </si>
  <si>
    <t>AN0167H09</t>
  </si>
  <si>
    <t>ПН12/27-15</t>
  </si>
  <si>
    <t>ПН12/36-10</t>
  </si>
  <si>
    <t xml:space="preserve">Преобразователь напряжения повышающий. Вход - 12В, Выход - 27В/15А </t>
  </si>
  <si>
    <t xml:space="preserve">Преобразователь напряжения повышающий. Вход - 12В, Выход - 36В/10А </t>
  </si>
  <si>
    <t>Система устройств для быстрой зарядки MCU с кабелем питания (1A для каждого гнезда)(RoHS)</t>
  </si>
  <si>
    <t xml:space="preserve"> SM26N3</t>
  </si>
  <si>
    <t>Наушник с PTT&amp;MIC кабелем (ACN-01 + ES-01,прикрепленный непосредственно к радиостанции) (RoHS)</t>
  </si>
  <si>
    <t>C образная гарнитура с PTT&amp;MIC на прищепкой (ACN-01 + EH-01,прикрепленная непосредственно к радиостанции)(RoHS)</t>
  </si>
  <si>
    <t>Поворотная гарнитура с PTT&amp;MIC на прищепке (ACN-01 + EH-02,прикрепленная непосредственно к радиостанции)(RoHS)</t>
  </si>
  <si>
    <t>EAN23</t>
  </si>
  <si>
    <t>PC38</t>
  </si>
  <si>
    <t xml:space="preserve">BP-280 </t>
  </si>
  <si>
    <t>Контроллер радиостанции DRC-500</t>
  </si>
  <si>
    <t>Пульт оператора DRC-500</t>
  </si>
  <si>
    <t>Кабель питания (штатный) для мобильных станций 50Вт 15А (аналог OPC-1132)</t>
  </si>
  <si>
    <t>HM-234</t>
  </si>
  <si>
    <t>Icom IC-M25</t>
  </si>
  <si>
    <t>HM-195B</t>
  </si>
  <si>
    <t>Maxrad ASP7455</t>
  </si>
  <si>
    <t xml:space="preserve">Кабель 50Ом, диэлектрик: вспенен.полиэтилен, Dвнешн.=13.1мм, двойной экран:лавсан. пленка с двухсторон. ал. покрытием+ луженая медь, одножильный Cu, затухание: 7.3дБ / 100м на 450МГц, 11.4дБ / 100м на 1000МГц, за 1 метр </t>
  </si>
  <si>
    <t xml:space="preserve">DX-10A </t>
  </si>
  <si>
    <t xml:space="preserve">Аналог BELDEN 9913, 50Ом, диэлектрик: полувоздушн. полиэтилен, Dвнешн.=10.3мм, двойной экран: лавсан. пленка с двухсторон. ал. покрытием+ луженая медь, одножильный Cu, затухание: 4.5дБ / 100м на 150МГц, 9.5дБ / 100м на 450МГц, за 1 метр </t>
  </si>
  <si>
    <t>ECX 5D2V</t>
  </si>
  <si>
    <t>Кабельная сборка ICOM, 30м кабеля 5D2V с разъемами UHF-M. Рекомендуется для антенн MN-100 / MN-100L</t>
  </si>
  <si>
    <t>RG-213C/U</t>
  </si>
  <si>
    <t xml:space="preserve">Кабель 50Ом, диэлектрик: твердый полиэтилен, Dвнешн.=10.3мм, двойной экран: лавсан. пленка с односторон. ал. покр.+ луженая медь, многожильный Cu, затухание: 6дБ / 100м на 150МГц, 13дБ / 100м на 450МГц, за 1 метр </t>
  </si>
  <si>
    <t>RG-58 A/U</t>
  </si>
  <si>
    <t xml:space="preserve">Кабель 50Ом, диэлектрик: полиэтилен, Dвнешн.=5 мм,  экран-медь, проводник-многожильная медь,  затухание: 15дБ / 100м на 100МГц, 34дБ / 100м на 400МГц, за 1 метр </t>
  </si>
  <si>
    <t>N вилка (папа) прямой прижимной/пайка под кабель 10D-FB материалы SSGT</t>
  </si>
  <si>
    <t>N вилка (папа) прямой прижимной/пайка под кабель 8D-FB материалы NGD</t>
  </si>
  <si>
    <t>N вилка (папа) прямой прижимной/пайка под кабель RG-213</t>
  </si>
  <si>
    <t>N вилка (папа) угловой прижимной/пайка под кабель DX-10A, H-1000</t>
  </si>
  <si>
    <t>N розетка (мама) прямой обжимной под кабель RG-213 (RG-8)</t>
  </si>
  <si>
    <t>N розетка (мама) прямой прижимной/пайка под кабель RG-213</t>
  </si>
  <si>
    <t>Phone розетка (морская) кабельный 8 контактов под пайку</t>
  </si>
  <si>
    <t>Переходник BNC розетка (мама) - J вилка (папа) прямой ( J-BNC, AD-20FSC)</t>
  </si>
  <si>
    <t xml:space="preserve">S-111F </t>
  </si>
  <si>
    <t xml:space="preserve">SMA вилка (папа) прямой обжимной под кабель RG-58 </t>
  </si>
  <si>
    <t xml:space="preserve">S-211F </t>
  </si>
  <si>
    <t xml:space="preserve">SMA розетка (мама) прямой обжимной под кабель RG-58 </t>
  </si>
  <si>
    <t xml:space="preserve">UHF (PL-259) вилка (папа) прямой обжимной под кабель RG-58 </t>
  </si>
  <si>
    <t>UHF (PL-259) вилка (папа) прямой прижимной/пайка под 10D-FB материалы SSGT</t>
  </si>
  <si>
    <t>UHF (PL-259) вилка (папа) прямой накручивающийся под 8D-FB материалы NGD</t>
  </si>
  <si>
    <t>UHF (PL-259) розетка (мама) прямой прижимной/пайка под RG-213</t>
  </si>
  <si>
    <t>U-245</t>
  </si>
  <si>
    <t>UHF (PL-259) розетка (мама) приборный с фланцем под пайку, материалы NGD</t>
  </si>
  <si>
    <t>SW00012</t>
  </si>
  <si>
    <t>Лицензия Роуминга для абонентов</t>
  </si>
  <si>
    <t>Кожаный переносной мешок с дисплеем (RoHS)(для PD795 Ex)</t>
  </si>
  <si>
    <t>Кожаный переносной мешок без дисплея (RoHS)(для PD715 Ex)</t>
  </si>
  <si>
    <t>Адаптер для аккумуляторов ( для MCA08)(RoHS)</t>
  </si>
  <si>
    <t>Адаптер сети переменного тока выходное напряжение 12В/2A (EU-стандарт) (для зарядного устройства CH10L16)</t>
  </si>
  <si>
    <t>Аккумуляторная батарея  Li-Ion 1800 мАч взрывозащищенная (RoHS)(ATEX/IECEX/FM/CSA/CQST )</t>
  </si>
  <si>
    <t>IP67 Коммуникатор с динамиком(RoHS)(ATEX/IECEX/FM/CSA/CQST )</t>
  </si>
  <si>
    <t>Микрофон в виде телефонноый трубки с остеофоном для подключения к адаптеру SM24N1-Ex, АТЕХ</t>
  </si>
  <si>
    <t>Гарнитура и микрофон ларингофонный для подключения к адаптеру SM24N1-Ex, АТЕХ</t>
  </si>
  <si>
    <t>Гарнитура с микрофоном для подключения к адаптеру SM24N1-Ex, АТЕХ</t>
  </si>
  <si>
    <t xml:space="preserve">Громкоговоритель для подключения 2х гарнитур к радиостанции, взрывозащищённый (подходит для POA61-Ex/POA34-Ex/POA62-Ex) (ATEX )(RoHS) </t>
  </si>
  <si>
    <t xml:space="preserve">Адаптер для подключения гарнитуры с PTT ATEX (подходит для POA61-Ex/POA34-Ex/POA62-Ex)(ATEX ) (RoHS) </t>
  </si>
  <si>
    <t xml:space="preserve">Переносной шнур для наушника (Nexus interface)  (подходит для POA63-Ex/SM24N1-Ex/SM24N2-Ex/Peltor Heavy Duty Headset  ) (RoHS) (ATEX )(RoHS) </t>
  </si>
  <si>
    <t xml:space="preserve">Микрофон с наушником ATEX (подходит для POA63-Ex/SM24N1-Ex/SM24N2-Ex) (RoHS) (ATEX )(RoHS) </t>
  </si>
  <si>
    <t>POA101-Ex</t>
  </si>
  <si>
    <t xml:space="preserve">Микрофон ATEX (подходит для POA63-Ex/SM24N1-Ex/SM24N2-Ex) (RoHS) (ATEX )(RoHS) </t>
  </si>
  <si>
    <t>Взрывозащищенная головная гарнитура с косной проводимостью</t>
  </si>
  <si>
    <t>EBN11-Ex</t>
  </si>
  <si>
    <t>Искробезопасная шумоподавляющая гарнитура</t>
  </si>
  <si>
    <t>ECN21-Ex</t>
  </si>
  <si>
    <t>EX шумоподавляющая гарнитура</t>
  </si>
  <si>
    <t>Взрывозащищенная ларингафонная гарнитура</t>
  </si>
  <si>
    <t>ELN10-Ex</t>
  </si>
  <si>
    <t>LCY005</t>
  </si>
  <si>
    <t>LCY002</t>
  </si>
  <si>
    <t>Двойное устройство для быстрой зарядки MCU Charger Kit с сетевым адаптером (12В/2A)(RoHS)</t>
  </si>
  <si>
    <t>Автомобильный адаптер питания (DC-DC) для CHV09 Входное напряжение:11-25В DC Выходное:12В DC  
 1A(работает с CH10A07) (RoHS)</t>
  </si>
  <si>
    <t>SM24N2-Ex</t>
  </si>
  <si>
    <t>POA63-Ex</t>
  </si>
  <si>
    <t>POA90-Ex</t>
  </si>
  <si>
    <t>POA104-Ex</t>
  </si>
  <si>
    <t xml:space="preserve"> PC38</t>
  </si>
  <si>
    <t>AN0141H11</t>
  </si>
  <si>
    <t>AN0153H12</t>
  </si>
  <si>
    <t>AN0167H11</t>
  </si>
  <si>
    <t>Взрывозащищенная гарнитура с микрофоном PTT (RoHS)</t>
  </si>
  <si>
    <t>EHN12-Ex</t>
  </si>
  <si>
    <t>Источник питания для радиостанции (220 Вт, возможна версия с переключением на резервную АКБ)</t>
  </si>
  <si>
    <t>PV8002</t>
  </si>
  <si>
    <t>VHF / TQC-150CII 3.5dBi/ разъём BNC male /M110 магнит /144-150 МГц, основание UHF</t>
  </si>
  <si>
    <t>PWC10</t>
  </si>
  <si>
    <t>SM27W1</t>
  </si>
  <si>
    <t>PC80</t>
  </si>
  <si>
    <t>PC60</t>
  </si>
  <si>
    <t>AN0139M01</t>
  </si>
  <si>
    <t>AN0141M02</t>
  </si>
  <si>
    <t>AN0142M06</t>
  </si>
  <si>
    <t>AN0147M04</t>
  </si>
  <si>
    <t>AN0155M06</t>
  </si>
  <si>
    <t>AN0165M04</t>
  </si>
  <si>
    <t>AN0171M11</t>
  </si>
  <si>
    <t>AN0139M02</t>
  </si>
  <si>
    <t>AN0155M05</t>
  </si>
  <si>
    <t>AN0165M03</t>
  </si>
  <si>
    <t>AN0171M12</t>
  </si>
  <si>
    <t>AN0141M01</t>
  </si>
  <si>
    <t>AN0146M07</t>
  </si>
  <si>
    <t>AN0147M03</t>
  </si>
  <si>
    <t>AN0149M03</t>
  </si>
  <si>
    <t>AN0151M03</t>
  </si>
  <si>
    <t>AN0154M10</t>
  </si>
  <si>
    <t>AN0156M02</t>
  </si>
  <si>
    <t>AN0157M10</t>
  </si>
  <si>
    <t>AN0159M07</t>
  </si>
  <si>
    <t>AN0161M02</t>
  </si>
  <si>
    <t>AN0162M06</t>
  </si>
  <si>
    <t>AN0167M02</t>
  </si>
  <si>
    <t>AN0136M03</t>
  </si>
  <si>
    <t>AN0160M02</t>
  </si>
  <si>
    <t>AN0408M01</t>
  </si>
  <si>
    <t>AN0462M02</t>
  </si>
  <si>
    <t>AN0415M05</t>
  </si>
  <si>
    <t>AN0418M02</t>
  </si>
  <si>
    <t>AN0422M03</t>
  </si>
  <si>
    <t>AN0442M01</t>
  </si>
  <si>
    <t>AN0448M03</t>
  </si>
  <si>
    <t>AN0455M11</t>
  </si>
  <si>
    <t>AN0464M04</t>
  </si>
  <si>
    <t>Vector VT-80 ST</t>
  </si>
  <si>
    <t>$105</t>
  </si>
  <si>
    <t>Портативная радиостанция 400-470 МГц, мощность 10Вт,  16 каналов,  VOX, CTCSS,  ударопрочный корпус. В комплект входит литий ионным аккумулятор повышенной ёмкости 4200 мАч,  быстрое зарядное устройство.</t>
  </si>
  <si>
    <t>Сапфир 2Д(2ДВ)-12-4-F</t>
  </si>
  <si>
    <t>Топаз  3Д(3ДВ)-12-4-H</t>
  </si>
  <si>
    <t>Спектр СU-H</t>
  </si>
  <si>
    <t>Сигнальный проблесковый маячок.  Габариты: (мм)   h165; Æ180. 24 светодиода. Масса (кг) -1,3; тип крепления - магнитный. Частота проблеска (Гц) 2-4.</t>
  </si>
  <si>
    <t>Спектр С-H</t>
  </si>
  <si>
    <t>Сигнальный проблесковый маячок.  Габариты: (мм)   h165; Æ180. 24 светодиода.  Масса (кг) -1,1; тип крепления - механический. Частота проблеска (Гц) 2-4.</t>
  </si>
  <si>
    <r>
      <t>Сигнальный проблесковый маячок. Цилиндрическая форма. Источник света - 1 автомобильная лампа. Габариты: (мм)   h165; Æ180.  Масса (кг)  0,85; тип крепления - м</t>
    </r>
    <r>
      <rPr>
        <i/>
        <sz val="8"/>
        <rFont val="Arial Cyr"/>
        <family val="2"/>
        <charset val="204"/>
      </rPr>
      <t>еханический</t>
    </r>
    <r>
      <rPr>
        <sz val="8"/>
        <rFont val="Arial Cyr"/>
        <family val="2"/>
        <charset val="204"/>
      </rPr>
      <t>. Частота проблеска (Гц) 2-4.</t>
    </r>
  </si>
  <si>
    <t>Сигнальный проблесковый маячок. Источник света - 1 автомобильная лампа. Цилиндрическая форма. Габариты: (мм)   h165; Æ180.  Масса (кг)  0,85; тип крепления - магнитный. Частота проблеска (Гц) 2-4.</t>
  </si>
  <si>
    <t>КК00</t>
  </si>
  <si>
    <t>Комплект креплений из нержавеющего материала</t>
  </si>
  <si>
    <t>Комплект креплений</t>
  </si>
  <si>
    <t xml:space="preserve"> КК01, КК02, КК04, КК13, КК14, КК16, КК18, КК22, КК29, КК31, КК32, КК39, КК41, КК-47, КК-53, КК55, КК58, КК61, КК66, КК-73 </t>
  </si>
  <si>
    <t>Крепление, металлическое крашеное,  «легковые автомобили и крепления на рейлинги»</t>
  </si>
  <si>
    <t>Крепление из нержавеющего материала,  «легковые автомобили и крепления на рейлинги»</t>
  </si>
  <si>
    <t xml:space="preserve">  КК23, КК36, КК48, КК-74 </t>
  </si>
  <si>
    <t>Крепление, металлическое крашеное,  «УАЗ» «ГАЗ»</t>
  </si>
  <si>
    <t>Крепление из нержавеющего материала,   «УАЗ» «ГАЗ»</t>
  </si>
  <si>
    <t xml:space="preserve">  КК15</t>
  </si>
  <si>
    <t>Крепление, металлическое крашеное,  «КАМАЗ»</t>
  </si>
  <si>
    <t>Крепление для СГУ и световых панелей</t>
  </si>
  <si>
    <t>С 1 января 2019 года в стоимость  СГУ или световых панелей не включена цена комплекта крепления. В счетах на оплату и в отгрузочных документах комплект крепления указывается отдельной строкой.</t>
  </si>
  <si>
    <t>АРГУТ А-24 LED</t>
  </si>
  <si>
    <r>
      <t xml:space="preserve">С 1 января 2019 года в стоимость  СГУ или световых панелей не включена цена комплекта крепления. С ценами на комплекты крепления можно ознакомиться в подразделе </t>
    </r>
    <r>
      <rPr>
        <b/>
        <sz val="10"/>
        <color rgb="FFFF0000"/>
        <rFont val="Arial Cyr"/>
        <charset val="204"/>
      </rPr>
      <t xml:space="preserve">"Крепления для СГУ и световых панелей" </t>
    </r>
  </si>
  <si>
    <t>Судовая радиостанция  для служб Речного Флота РФ диапазона  300-337 МГц  (в комплекте:  приемопередатчик, блок питания СВЭ-24, антенна  АВ-41,  гарнитура выносная ГМ-4, кронштейн  крепления антенны, комплект  соединительных кабелей, ВЧ фидер - 15м, сертификат РРР)</t>
  </si>
  <si>
    <t>Штырь к АШ-50</t>
  </si>
  <si>
    <t>Антенна штыревая  автомобильная  – диапазон  рабочих частот  146-174 МГц</t>
  </si>
  <si>
    <t>Портативная радиостанция, 400-470 МГц, выходная мощность 1-8 Вт, 99 каналов, LED дисплей, АКБ - 2600мАч</t>
  </si>
  <si>
    <t>Сигнальные громкоговорящие установки, VIP сигналы</t>
  </si>
  <si>
    <t>Сигнальные светодиодные фары-вспышки</t>
  </si>
  <si>
    <t>Сигнальные проблесковые и светодиодные маяки</t>
  </si>
  <si>
    <t>Сигнальные проблесковые, светодиодные панели и установки</t>
  </si>
  <si>
    <t>Системы громкой связи  и переговорные устройства</t>
  </si>
  <si>
    <t>МПК</t>
  </si>
  <si>
    <t>144-174МГц,  Антенна стационарная, круговая, (круговая, широкополосная, разьем по желанию), кронштейн в комплекте</t>
  </si>
  <si>
    <t xml:space="preserve">Полярис АН 160-5 </t>
  </si>
  <si>
    <t>Полярис АН 160-8</t>
  </si>
  <si>
    <t>Icom IC-F1100D</t>
  </si>
  <si>
    <t>Icom IC-F2100D</t>
  </si>
  <si>
    <t>мобильная, 146-174МГц, 128 каналов, 25Вт, дисплей, CTCSS, DTCS, ручной микрофон (модуль смартранк ST2 Ф032 дополнительно)</t>
  </si>
  <si>
    <t>мобильная, 146-174МГц, 128 каналов, 50Вт, дисплей, CTCSS, DTCS, ручной микрофон (модуль смартранк ST2 Ф032 дополнительно)</t>
  </si>
  <si>
    <t xml:space="preserve">Портативные (носимые) радиостанции ICOM, частота 134-174 МГц (VHF); 400-500МГц (UHF)      </t>
  </si>
  <si>
    <t>Сетевой сервер для IP100H (до 100 абонентов), в комплекте адаптер 220В</t>
  </si>
  <si>
    <t>цифровая WIFI радиостанция (связь через роутер), в комплекте АКБ BP-271</t>
  </si>
  <si>
    <t xml:space="preserve">BP-288 </t>
  </si>
  <si>
    <t>HM-216</t>
  </si>
  <si>
    <t>US-04-02</t>
  </si>
  <si>
    <t>Icom IC-M330</t>
  </si>
  <si>
    <t>Icom IC-GM1600 (E)</t>
  </si>
  <si>
    <t>156-157МГц, 2 Вт, соответствует требованиям аварийно-спасательных служб GMDSS, герметичный корпус, аккумулятор, зарядное устройство (литиевая батарея дополнительно ), одобрена Морским Регистром РФ</t>
  </si>
  <si>
    <t>IC-GM1600R</t>
  </si>
  <si>
    <t>156-157МГц, 2 Вт, ВЗРЫВОЗАЩИЩЕННАЯ соответствует требованиям аварийно-спасательных служб GMDSS, герметичный корпус, аккумулятор, зарядное устройство, одобрена Морским Регистром РФ</t>
  </si>
  <si>
    <t>Icom IC-M85</t>
  </si>
  <si>
    <t xml:space="preserve">BP-282 </t>
  </si>
  <si>
    <t>MB-98</t>
  </si>
  <si>
    <t>Сертификат РМРС</t>
  </si>
  <si>
    <t>Индивидуальный сертификат Российского Морского Регистра</t>
  </si>
  <si>
    <t>Сертификат РРР</t>
  </si>
  <si>
    <t>Индивидуальный сертификат Российского Речного Регистра</t>
  </si>
  <si>
    <t>Крепление на палубу для 5206, прочный капрон, 1 ось вращения (для антенн до 2.5м)</t>
  </si>
  <si>
    <t>Diamond SPM (DP-SPM)</t>
  </si>
  <si>
    <t>Магнитное крепление с кабелем, основание PL, диаметр 111 мм, цвет черный (старое наименование DP-SPM)</t>
  </si>
  <si>
    <t xml:space="preserve">134-174МГц, 1 / 4, автомобильная, 0.5м, PL усиление 2.15 dBi </t>
  </si>
  <si>
    <t>MLB2700</t>
  </si>
  <si>
    <t>усиление 0 дБ, излучатель 1/4 λ, диапазон настройки 27-31 МГц, диапазон CB, покрытие хромированное, NMO-основание, мощность 200 Вт, длина 1320 мм</t>
  </si>
  <si>
    <t>MLB4000</t>
  </si>
  <si>
    <t>усиление 0 дБ, излучатель 1/4 λ, диапазон настройки 40-47 МГц, покрытие хромированное, NMO-основание</t>
  </si>
  <si>
    <t>MLB4700</t>
  </si>
  <si>
    <t>усиление 0 дБ, мобильно-базовая, низкопрофильная, рабочая полоса частот 0,5 МГц, диапазон частот 450-470 МГц</t>
  </si>
  <si>
    <t xml:space="preserve">усиление 0 дБ, низкопрофильная, рабочий диапазон частот 406-440 МГц (MLPV406), 430-480 МГц (MLPV430, WMLPV430 белая), 450-512 МГц (MLPV450), не настраивается </t>
  </si>
  <si>
    <t>MUF4505</t>
  </si>
  <si>
    <t>Comrade R5</t>
  </si>
  <si>
    <t>Портативная радиостанция, 400-470 МГц, выходная мощность 8 Вт, 16 каналов,  АКБ - 2800мАч</t>
  </si>
  <si>
    <t>HM-231</t>
  </si>
  <si>
    <t>MBA-3</t>
  </si>
  <si>
    <t>OPC-1529R</t>
  </si>
  <si>
    <t>Icom MR-1010R2</t>
  </si>
  <si>
    <t>Diamond SPM</t>
  </si>
  <si>
    <t xml:space="preserve">Портативная двухдиапазонная (LPD/PMR) радиостанция. Выходная мощность 10 мВт/8Вт, 16 каналов, сканирование, VOX, CTCSS. Профессиональное исполнение. Аккумулятор 2500 мАч, инструкция на русском языке. Программирование каналов с компьютера.   </t>
  </si>
  <si>
    <t>АРГУТ А-55</t>
  </si>
  <si>
    <t>Roger KP-57</t>
  </si>
  <si>
    <t xml:space="preserve">Портативная 446.00625-446.09375 МГц (PMR) радиостанция. Выходная мощность до 0,5 Вт, 8 каналов, сканирование, VOX, CTCSS. Аккумулятор Li-ion 1100 мАч, инструкция на русском языке. </t>
  </si>
  <si>
    <t xml:space="preserve">Гранит 1Р323Н </t>
  </si>
  <si>
    <r>
      <t>Радиостанция носимая диапазона 146-174 МГц (в комплекте: приемопередатчик, аккумулятор  KNB-15 (2200 мА*ч), зарядное устройство KSC-15, антенна  2АП-3).</t>
    </r>
    <r>
      <rPr>
        <b/>
        <sz val="8"/>
        <color rgb="FFFF0000"/>
        <rFont val="Arial Cyr"/>
        <charset val="204"/>
      </rPr>
      <t xml:space="preserve"> Выпущена на замену снятой с производства "Гранит 3Р-43"</t>
    </r>
  </si>
  <si>
    <r>
      <t xml:space="preserve">Радиостанция носимая для  служб Речного Флота РФ диапазонов 156-164МГц (морской),  300-337МГц (речной) (комплект:  приемопередатчик, аккумулятор KNB-15 (2200 мА*ч), зарядное устройство KSC-15,  антенна  2АП-4, сертификат РРР). </t>
    </r>
    <r>
      <rPr>
        <b/>
        <sz val="8"/>
        <color rgb="FFFF0000"/>
        <rFont val="Arial"/>
        <family val="2"/>
        <charset val="204"/>
      </rPr>
      <t>Выпущена на замену снятой с производства "Гранит 2Р-44"</t>
    </r>
  </si>
  <si>
    <t>KNB-15</t>
  </si>
  <si>
    <t>АП – 3,4</t>
  </si>
  <si>
    <t>Антенна  проволочная  (типа  хлыст)  для  носимых  радиостанций   "Гранит Р-41",   "Гранит 2Р-41" диапазона 39 - 48,5 МГц</t>
  </si>
  <si>
    <t>Антенна проволочная (типа хлыст)  диапазона  39 - 48 МГц</t>
  </si>
  <si>
    <t>Антенна  штыревая  автомобильная  на  магнитном  основании  –  диапазон   рабочих   частот  146-174 МГц</t>
  </si>
  <si>
    <t>Антенна     штыревая    автомобильная  –  диапазон    рабочих   частот   33-48,5 МГц       или   57-58 МГц</t>
  </si>
  <si>
    <t>Антенна вибраторная шунтовая с ВЧ фидером и разъемами (5 м), крепление (подошва).</t>
  </si>
  <si>
    <t>По запросу</t>
  </si>
  <si>
    <t>Аккумуляторная  батарея для носимых радиостанций «Гранит Р-41», "Гранит 2Р-41", "Гранит 3Р-43", "Гранит 2Р-44"  (7,2 В, 2100 мАч)</t>
  </si>
  <si>
    <t>Индивидуальное зарядное устройство для аккуляторных батарей 10НМГ-1</t>
  </si>
  <si>
    <t xml:space="preserve">Блок питания для радиостанций  Гранит. Напряжение питания  220/12В, I=10А (излучаемая мощность радиостанции 40 Вт) </t>
  </si>
  <si>
    <t>Преобразователь напряжения  24/12В, I=10А   Гальваническая  развязка</t>
  </si>
  <si>
    <t>KSC-15</t>
  </si>
  <si>
    <t>Устройство для зарядки аккумуляторов  10НМГ групповое (на 4 аккумулятора) Питание ЗУ осуществляется от сети переменного тока 220В.</t>
  </si>
  <si>
    <t>Устройство для зарядки аккумуляторов  10НМГ групповое (на 8 аккумулятора) Питание ЗУ осуществляется от сети переменного тока 220В.</t>
  </si>
  <si>
    <t>Преобразователь напряжения 12/9 В.  Входной  разъем - вилка  прикуривателя. Преобразователь выполнен в корпусе аккумулятора KNB-15Н.</t>
  </si>
  <si>
    <t>Гарнитура выносная со встроенным динамиком для мобильных радиостанций.</t>
  </si>
  <si>
    <t>ГМ-10М</t>
  </si>
  <si>
    <t>Гарнитура выносная со встроенным динамиком для портативных радиостанций    1Р323Н  "Гранит"</t>
  </si>
  <si>
    <t>Микрофон    динамический   стационарный   для   радиостанций       «Гранит 3Р-21АЦ»,       «Гранит 2Р-23», «Гранит 2Р-24», «Гранит 2Р-25».</t>
  </si>
  <si>
    <t>Чехол кожаный для носимых радиостанций  «Гранит Р-41», «Гранит Р-43», «Гранит 2Р-44», «Гранит 2Р-45».</t>
  </si>
  <si>
    <t>Дополнительный выносной громкоговоритель без усилителя для радиостанций     "Гранит 2Р-23", "Гранит 2Р-24",  "Гранит 3Р-21АЦ"</t>
  </si>
  <si>
    <t>Высокочастотный  переходник SMA-BNC  для подключения носимых радиостанций «Гранит» к выносным антеннам</t>
  </si>
  <si>
    <t>Радиочастотный кабель с распаянными ВЧ-разъемами (цена  за 1 погонный метр)</t>
  </si>
  <si>
    <t>КП-323</t>
  </si>
  <si>
    <t>Комплект для программирования радиостанций серии 1Р323Н "Гранит" (компакт-диск, адаптер USB-UART, кабельный комплект)</t>
  </si>
  <si>
    <t>Комплект для программирования радиостанций "Гранит 3Р-21АЦ", "Гранит 2Р-23"  (компакт-диск, адаптер USB-UART, кабельный комплект)</t>
  </si>
  <si>
    <t>Комплект для программирования (компакт-диск, ИК адаптер, инструкция)</t>
  </si>
  <si>
    <t>Комплект для программирования (кабель программирования, компакт-диск)</t>
  </si>
  <si>
    <t>Аккумуляторная  батарея для носимых радиостанций 1Р323Н «Гранит» (7,2 В, 2200 мАч)</t>
  </si>
  <si>
    <t>Индивидуальное  зарядное  устройство  для  аккумуляторов  KNB-15   (2200 мА*ч)                                Питание ЗУ  осуществляется  от  сети  переменного  тока  220В.</t>
  </si>
  <si>
    <t>Гарнитура выносная со встроенным динамиком для портативных радиостанций  "Гранит 2Р-44"</t>
  </si>
  <si>
    <t>Антенна проволочная (типа хлыст) для носимых радиостанций «Гранит»</t>
  </si>
  <si>
    <t>Антенна проволочная (типа хлыст) для носимых радиостанции  «Гранит Р-41»,    «Гранит Р-43»,  « Гранит 2Р-45».</t>
  </si>
  <si>
    <t>Антенна  проволочная  (типа хлыст)  для носимых радиостанции   «Гранит 2Р-44»,1Р323Н "Гранит"</t>
  </si>
  <si>
    <t>Один петлевой диполь, N-мама, 400-490МГц</t>
  </si>
  <si>
    <t>Два петлевых диполя+сумматор, N-мама, 400-490МГц</t>
  </si>
  <si>
    <t>Четыре петлевых диполя+сумматор, N-мама, 400-490МГц</t>
  </si>
  <si>
    <t>Восемь петлевых диполей+сумматоры , N-мама, 400-490МГц</t>
  </si>
  <si>
    <t>Один усиленный диполь, N-мама, алюминий, 380-470МГц</t>
  </si>
  <si>
    <t>Четырех-дипольная усилен.антенна на мачте, алюминий, 400-490МГц</t>
  </si>
  <si>
    <t>Четырех-дипольная усилен.антенна на мачте, нерж.сталь, 400-490МГц</t>
  </si>
  <si>
    <t>Два петлевых диполя цельноспаяные с сумматором, N-мама, 400-490МГц</t>
  </si>
  <si>
    <t>Четыре петлевых диполя цельноспаяные с сумматором, N-мама, 400-490МГц</t>
  </si>
  <si>
    <t>Четыре петлевых диполя цельноспаяные с сумматором, N-мама, 450-540МГц</t>
  </si>
  <si>
    <t>Дипольная антенна с директорами, 400-490МГц</t>
  </si>
  <si>
    <t>Четыре петлевых диполя сварные на мачте+сумматор, N-мама, 400-460МГц</t>
  </si>
  <si>
    <t>Радиал DA1-UHFA</t>
  </si>
  <si>
    <t>Радиал DA4-UHFA</t>
  </si>
  <si>
    <t>Радиал DA4-UHFS</t>
  </si>
  <si>
    <t>Радиал DR1-UHF</t>
  </si>
  <si>
    <t>A6 UHF(L)-1</t>
  </si>
  <si>
    <t>A6 UHF(M)-6</t>
  </si>
  <si>
    <t>A5-UHF(L)-2</t>
  </si>
  <si>
    <t>Широкополосная всенаправленная антенна, настройка не требуется, 400-480МГц</t>
  </si>
  <si>
    <t>Вертик., коллин., стеклопласт, 2,19 м, настройка не требуется , N-мама, 410-430МГц</t>
  </si>
  <si>
    <t>Вертик., коллин., стеклопласт, 3,23 м, настройка не требуется , N-мама, 403-418МГц</t>
  </si>
  <si>
    <t>Вертик., коллин., стеклопласт, 3,23 м, настройка не требуется , N-мама, 400-480МГц, 405-430МГц</t>
  </si>
  <si>
    <t>Вертик., коллин., стеклопласт, 3,23 м, настройка не требуется, N-мама, 412-450МГц</t>
  </si>
  <si>
    <t>Вертик., коллин., стеклопласт, 3,23 м, настройка не требуется, N-мама, 430-450МГц</t>
  </si>
  <si>
    <t>Вертик., коллин., стеклопласт, 3,23 м, настройка не требуется, N-мама, 450-470МГц</t>
  </si>
  <si>
    <t>Вертикальная, 1,6 м, настройка не требуется, стеклопластик, N-мама, 402-408МГц</t>
  </si>
  <si>
    <t>Вертикальная, 1,6 м, настройка не требуется, стеклопластик, N-мама, 408-418МГц</t>
  </si>
  <si>
    <t>Вертикальная, 1,6 м, настройка не требуется, стеклопластик, N-мама, 412-422МГц</t>
  </si>
  <si>
    <t>Вертикальная, 1,6 м, настройка не требуется, стеклопластик, N-мама, 417-427МГц</t>
  </si>
  <si>
    <t>Вертикальная, 1,6 м, настройка не требуется, стеклопластик, N-мама, 430-446МГц</t>
  </si>
  <si>
    <t>Вертикальная, 1,6 м, настройка не требуется, стеклопластик, N-мама, 450-470МГц</t>
  </si>
  <si>
    <t>Y3 VHF(М)</t>
  </si>
  <si>
    <t>Y5 VHF(L)</t>
  </si>
  <si>
    <t>Y6 UHF (L)</t>
  </si>
  <si>
    <t>Абонентская панельная антенна, РПУ - полистирол, TNC-мама, 430--470МГц</t>
  </si>
  <si>
    <t>3-х элем. ВК, разборный с петлевым вибратором, N-мама, 140--153МГц</t>
  </si>
  <si>
    <t>3-х элем. ВК, разборный с петлевым вибратором, N-мама, 150--172МГц</t>
  </si>
  <si>
    <t>3-х элем. ВК, разборный с петлевым вибратором, N-мама, 157--179МГц</t>
  </si>
  <si>
    <t>5-ти элем. ВК, разборный с петлевым вибратором, N-мама, 143--156МГц</t>
  </si>
  <si>
    <t>5-ти элем. ВК, разборный с петлевым вибратором, N-мама, 148--157МГц</t>
  </si>
  <si>
    <t>5-ти элем. ВК, разборный с петлевым вибратором, N-мама, 153--168МГц</t>
  </si>
  <si>
    <t>5-ти элем. ВК, разборный с петлевым вибратором, N-мама, 161--178МГц</t>
  </si>
  <si>
    <t>4-х элемент. ВК с петлевым вибратором, N-мама, 430--490МГц</t>
  </si>
  <si>
    <t>6-ти элементный ВК с петлевым вибратором, N-мама, 400--445МГц</t>
  </si>
  <si>
    <t>6-ти элементный ВК с петлевым вибратором, N-мама, 435--475МГц</t>
  </si>
  <si>
    <t>9-ти элемент. ВК с петлевым вибратором, N-мама, 395--430МГц</t>
  </si>
  <si>
    <t>9-ти элемент. ВК с петлевым вибратором, N-мама, 435--470МГц</t>
  </si>
  <si>
    <t>3-х элемент. ВК с g-согласованием, настраиваемая, SO-239, 144--174МГц</t>
  </si>
  <si>
    <t>5-ти элемент. ВК с g-согласованием, настраиваемая, SO-239, 144--174МГц</t>
  </si>
  <si>
    <t>9-ти элемент. ВК с g-согласованием, настраиваемая, SO-239, 150--174МГц</t>
  </si>
  <si>
    <t>Настольное быстрое зарядное устройство Sirus для F3G/ F4G/ F11/ F21 BP-210 (2 часа)</t>
  </si>
  <si>
    <t>Адаптер 641-BC-10-002 для зарядных устройств BC-10/ BC-602/ BC-601 230V/ 12V 1A</t>
  </si>
  <si>
    <t>Вставка в BC-119N для IC-F50/ F60/ M87/ M88</t>
  </si>
  <si>
    <t>Вставка в BC-119N/ BC-121N для F16/ F33/ F3020/ F3160/ A14</t>
  </si>
  <si>
    <t>Сетевой адаптер для BC-146/ BC-152, импульсный (аналог BC-206SE)</t>
  </si>
  <si>
    <t>Настольное быстрое зарядное устройство ICOM для F16/ F26/ F33G/ F43G (2 часа) в комплекте с адаптером BC-145 или BC-123SE (адаптер 12-16 В 1А)</t>
  </si>
  <si>
    <t>Настольное быстрое зарядное устройство для F3003/ F4003 (2 часа) для LiIon аккумуляторов BP-265 в комплекте с адаптером BC-123S</t>
  </si>
  <si>
    <t>Программное обеспечение F16/ F26 (нужен кабель OPC478)</t>
  </si>
  <si>
    <t>Программное обеспечение F3026/ F4026/ F3036/ F4036 (нужен кабель OPC478)</t>
  </si>
  <si>
    <t>Антенна штатная 150-174MГц для IC-F50/ М88/ М87</t>
  </si>
  <si>
    <t>Антенна 440-470 MГц для IC-F26/ F4026/ F43/ F4G/ F40G/ F21</t>
  </si>
  <si>
    <t>Укороченная антенна 160-174 MГц для IC-F3G/ F3026G/ F33G/ F16</t>
  </si>
  <si>
    <t>Антенна подстраиваемая (обрезаемая) для F26/ F4036/ F4G, диапазон 360-520 Мгц</t>
  </si>
  <si>
    <t>Антенна подстраиваемая (обрезаемая) для F16/ F3036/ F3G, диапазон 136-175 Мгц</t>
  </si>
  <si>
    <t>Антенна 470-520 МГц для F26/ F4036/ F4G</t>
  </si>
  <si>
    <t>Укороченная антенна 450-490MГц для IC-F4G/ F4026G/ F26</t>
  </si>
  <si>
    <t>Тангента повышенной прочности для цифровых радиостанций F3161/ F4161 и аналоговых IC-F50/ IC-F60/ M88. Водозащита IP-54 (Sirus)</t>
  </si>
  <si>
    <t>Чехол для IC-F16/ F26 типа кобура с перевязью (натуральная кожа)</t>
  </si>
  <si>
    <t>Мягкий чехол для IC-F3003/ F4003 (натуральная кожа, перевязь, без клипсы)</t>
  </si>
  <si>
    <t>Чехол для IC-F3026/ 3036 F4026/ 4036/ IC-A14 типа кобура с перевязью (натуральная кожа)</t>
  </si>
  <si>
    <t>Чехол для IC-F3161/ F4161 типа кобура с перевязью (натуральная кожа)</t>
  </si>
  <si>
    <t>Кабель ICOM для программирования носимых станций F50/ 60/ F3161/ F4161 ( COM порт )</t>
  </si>
  <si>
    <t>Кабель питания зарядного устройства от бортовой сети автомобиля BC-119/ BC-160/ BC-602/ BC-10</t>
  </si>
  <si>
    <t xml:space="preserve">Датчик горизонтального положения для F16/ F26/ F33G/ F43G </t>
  </si>
  <si>
    <t>Модуль дешифратора 5-ти тоновой системы для станций серии F3G/ F33G</t>
  </si>
  <si>
    <t>Модуль маскиратора речи роллингового типа с плавающим кодом (4 группы по 255 кодов) версия R для F3026/ F4026/ F3063/ F3161/ F4161/ F5061/ F6061/ F5026/ F6023 (производство Midian, USA)</t>
  </si>
  <si>
    <t>Блок VOX/ PTT для гарнитур HS-94, HS-95, HS-97, вилка L</t>
  </si>
  <si>
    <t>Блок VOX/ PTT для гарнитур HS-94, HS-95, HS-97, разъем для F30G/ F40G/ F50V/ F3161/ F4162 (для F50/ F60 режима VOX нет)</t>
  </si>
  <si>
    <t>Блок VOX/ PTT для гарнитур HS-94, HS-95, HS-97, вилка LA с винтами</t>
  </si>
  <si>
    <t>Транковая плата SmarTrunk для станций серии F3036/ F4036 с новым разъемом 40 pin (Россия)</t>
  </si>
  <si>
    <t>Транковая плата SmarTrunk для станций серии F3036/ F4036 с новым разъемом 40 pin, сканирование по нетранковым банкам (Россия)</t>
  </si>
  <si>
    <t>Программное обеспечение F5013/ F6013/ F5026/ F6023 (нужен кабель OPC1122)</t>
  </si>
  <si>
    <t>Программное обеспечение F5061/ F6061 (нужен кабель OPC1122)</t>
  </si>
  <si>
    <t>Программное обеспечение FR5000/ FR6000 (нужен кабель OPC1122)</t>
  </si>
  <si>
    <t>Профессиональный микрофон (аналог HM-100/ HM-100N)</t>
  </si>
  <si>
    <t>Профессиональный микрофон DTMF (аналог HM-100T/ HM-100TN)</t>
  </si>
  <si>
    <t>Кронштейн для установки ретранслятора FR3000/ FR4000 в стойку</t>
  </si>
  <si>
    <t>Кабель для установки выносной панели F1700/ F2700/ F5061/ F6061, 8 м</t>
  </si>
  <si>
    <t>Комплект для установки выносной панели F5061/ F6061 (без кабеля)</t>
  </si>
  <si>
    <t>Модуль эхорепитера (симплексора), память 3 минуты, для F5061/ F6061/ F5026/ F6023 (производство Midian, USA)</t>
  </si>
  <si>
    <t>Icom IC-A25CE</t>
  </si>
  <si>
    <t>Icom IC-A25NE</t>
  </si>
  <si>
    <t>Автомобильный кабель питания/ зарядки от напряжения 12/ 24В для A14/ A14S (для з/ у BC-179 )</t>
  </si>
  <si>
    <t>HD-3000B</t>
  </si>
  <si>
    <t>Гарнитура для носимых станций и трансиверов со звукоизоляцией. Микрофон на гибкой штанге. Вынесенная кнопка PTT. Угловая влагозащищенная вилка (версия для IC-A25).</t>
  </si>
  <si>
    <t>HD-3000C</t>
  </si>
  <si>
    <t>MB-53</t>
  </si>
  <si>
    <t>Установочный комплект для крепления IC-A210/ A220 в автомобиле включая SP-35 и HM-176 (разъем DB-25), версия 03</t>
  </si>
  <si>
    <t>Адаптер задней панели для IC-A220 (разъем card edge)</t>
  </si>
  <si>
    <t>Кабель программирования и передачи данных (разъем COM RS-232) для IC-80AD, IC-A210, IC-A220, IC-7100, IC-9100, ID-880H, ID-4100A, ID-5100A, IC-91A</t>
  </si>
  <si>
    <t>PS-80</t>
  </si>
  <si>
    <t xml:space="preserve">Базовый блок питания с посадочным гнездом под A220, встроенный громкоговоритель, ручной микрофон, версия 10 </t>
  </si>
  <si>
    <t>Адаптер для M32/ M34/ M36/ M90/ GM1600 ( 12В, 200 мА)</t>
  </si>
  <si>
    <t xml:space="preserve">BP-290 </t>
  </si>
  <si>
    <t>Антенна штатная для IC-GM1500/ GM1600</t>
  </si>
  <si>
    <t>Антенна штатная для IC-M72 / M73 (или FA-S59V)</t>
  </si>
  <si>
    <t>FA-SC59V</t>
  </si>
  <si>
    <t>Микрофон с дистанционным управлением для IC-M400BB/ M424/ M506/ M605 (аналог HM-127, HM-157 ) кабель 6 метров</t>
  </si>
  <si>
    <t>HM-213</t>
  </si>
  <si>
    <t>Клипса типа "крокодил" для F50/ F60/ M88, аналог MB-20</t>
  </si>
  <si>
    <t>Клипса для IC-M34/ IC-M36/ IC-M91</t>
  </si>
  <si>
    <t>Кабель для программирования IC-M34/ IC-M36</t>
  </si>
  <si>
    <t>Антенна морская, аварийная, 156-163МГц, 1/ 4, длина 250 мм, 0 дБ, пластик, крепление на присоске, кабель 4 метра, пластиковый тубус.</t>
  </si>
  <si>
    <t>Diamond MC-200</t>
  </si>
  <si>
    <t xml:space="preserve">340-520 МГц, 5/ 8, автомобильная, 0.5м усиление 3.4dB </t>
  </si>
  <si>
    <t>$145</t>
  </si>
  <si>
    <t>Гранит 1Р31Н</t>
  </si>
  <si>
    <r>
      <t>Радиостанция носимая диапазона 33-48,5 МГц (в комплекте: приемопередатчик, аккумулятор  KNB-15 (2200 мА*ч), зарядное устройство KSC-15, антенна 5АП-1).</t>
    </r>
    <r>
      <rPr>
        <b/>
        <sz val="8"/>
        <color rgb="FFFF0000"/>
        <rFont val="Arial Cyr"/>
        <charset val="204"/>
      </rPr>
      <t xml:space="preserve"> Выпущена на замену снятой с производства "Гранит 2Р-41"</t>
    </r>
  </si>
  <si>
    <t>Гранит 1Р32Н</t>
  </si>
  <si>
    <t>FFSK модем (модуль к радиостанции "3Р-21АЦ", "2Р-23")</t>
  </si>
  <si>
    <t>GMSK модем (модуль к радиостанции "3Р-21АЦ", "2Р-23")</t>
  </si>
  <si>
    <t>ИВЭП-2</t>
  </si>
  <si>
    <t xml:space="preserve">Преобразователь напряжения (источник вторичного электропитания) для полдключения  радиостанции 1Р32Н,1Р323Н к бортовой сети Uвх=от10 до 36В; Uвых=9В, </t>
  </si>
  <si>
    <t>AC-1P32</t>
  </si>
  <si>
    <t>Адаптер сигнальный для подключения к железнодорожной аппаратуре</t>
  </si>
  <si>
    <t xml:space="preserve">2КР-44 / KP-323H </t>
  </si>
  <si>
    <t>ПН САПСАН-12</t>
  </si>
  <si>
    <t>ПН САПСАН-24</t>
  </si>
  <si>
    <t>Импульсный преобразователь напряжения с полной гальванической развязкой (50-150 - 12В, 6А)</t>
  </si>
  <si>
    <t>Импульсный преобразователь напряжения с полной гальванической развязкой (50-150 - 24В, 3,5А)</t>
  </si>
  <si>
    <t xml:space="preserve">СЭП 61–12        </t>
  </si>
  <si>
    <t>СЭППН160-24\12</t>
  </si>
  <si>
    <t>СЭП ПН 322-24/12</t>
  </si>
  <si>
    <t>СЭП ПН 65-75/12</t>
  </si>
  <si>
    <t xml:space="preserve">СЭП ПН 3220-24/12 </t>
  </si>
  <si>
    <t>СЭП ПН 651-75/12</t>
  </si>
  <si>
    <t>Источники питания  и преобразователи напряжения "ВЭБР" (Россия)</t>
  </si>
  <si>
    <t>Racio R800 IP67</t>
  </si>
  <si>
    <t>10990.00 руб</t>
  </si>
  <si>
    <t>Портативная радиостанция, 400-470 МГц, выходная мощность 1-5 Вт, 16 каналов,  АКБ - 2600мАч</t>
  </si>
  <si>
    <t>ПН12/42-8</t>
  </si>
  <si>
    <t xml:space="preserve">Преобразователь напряжения повышающий. Вход - 12В, Выход - 42В/8А </t>
  </si>
  <si>
    <t xml:space="preserve"> "Полярис АС 450-6"</t>
  </si>
  <si>
    <t>Icom IC-F3400DT</t>
  </si>
  <si>
    <t>146-174МГц, 5 Вт, 512 каналов, цветной дисплей, цифровой режим IDAS, переключаемый шаг 25/ 12.5/ 6.25, LiIon аккумулятор BP-290</t>
  </si>
  <si>
    <t>BC-219N</t>
  </si>
  <si>
    <t>Настольное быстрое зарядное устройство для F3400/ F52 (2 часа) для LiIon аккумуляторов BP-283/284 в комплекте с адаптером BC-123S</t>
  </si>
  <si>
    <t>Аккумулятор Ni-Mh 7.2В, 1480/1650 мАч для F11/ F21/ F3G/ F4G/ F30G/ F40G/ A6/ A24 (под клипсу на винтах)</t>
  </si>
  <si>
    <t>Аккумулятор Li-Ion 7.4В 2250/ 2350 мАч для IC-F16/ F26/ F33G/ F43G водозащищенный</t>
  </si>
  <si>
    <t xml:space="preserve">Батарейный отсек для IC-F16/ F26/ F3026/ F4026 / A14 под 6 элементов AA </t>
  </si>
  <si>
    <t>Аккумулятор Li-Ion 7.4В, 1850/ 2000 мАч для F3003/ F4003/ V80/ T70</t>
  </si>
  <si>
    <t>Аккумулятор Li-Ion 7.4В 2280/ 2400 мАч для IC-F1000/ F2000 морозоустойчивый, IP-67</t>
  </si>
  <si>
    <t xml:space="preserve">BP-283 </t>
  </si>
  <si>
    <t>Аккумулятор Li-Ion 7.4В 2250 мАч для IC-F3400/ F4400 IP-67</t>
  </si>
  <si>
    <t>FA-SC29V</t>
  </si>
  <si>
    <t>Антенна штатная 155-174MГц для IC-F3G/ F30G/ F33G/ F11</t>
  </si>
  <si>
    <t>FA-S63VS</t>
  </si>
  <si>
    <t>Антенна укороченная 150-174MГц для IC-F50/ М88/ М87</t>
  </si>
  <si>
    <t>FA-S83VS</t>
  </si>
  <si>
    <t>Антенна укороченная 150-174MГц для IC-F3400</t>
  </si>
  <si>
    <t>Антенна штатная 148-174MГц для IC-F3036G/ F3161G/ F16 / F3003</t>
  </si>
  <si>
    <t>Выносная тангента для для F3G/ F11 / F16, угловая вилка</t>
  </si>
  <si>
    <t>HM-166LS</t>
  </si>
  <si>
    <t>Гарнитура скрытого ношения повышенной прочности, петличный микрофон совмещенный с кнопкой PTT и вкладной наушник, угловая вилка LS</t>
  </si>
  <si>
    <t>Гарнитура скрытого ношения повышенной прочности, петличный микрофон совмещенный с кнопкой PTT и вкладной наушник, угловая вилка LA со скругленными углами для IC-F1000/ F2000, IC-F3036/ 4036</t>
  </si>
  <si>
    <t>HM-222</t>
  </si>
  <si>
    <t>Тангента для IC-F3400/ M85 / F52, тревожная кнопка, водозащищенное исполнение</t>
  </si>
  <si>
    <t>Тангента повышенной прочности для F3036/ F4036 / F1000 / F2000, угловая вилка на винтах. Водозащита IP-67 (Sirus)</t>
  </si>
  <si>
    <t>HM-526SC</t>
  </si>
  <si>
    <t>Гарнитура скрытого ношения для ICOM микрофон совмещен с РТТ, спиральный звуковод, водозащита IP54, вилка SC (под IC-F50, IC-M88, F3161, F4162)</t>
  </si>
  <si>
    <t>LC-184</t>
  </si>
  <si>
    <t>Чехол ICOM для IC-F3400D / F4400D (кожа)</t>
  </si>
  <si>
    <t>SFA-SC55V</t>
  </si>
  <si>
    <t>антенна для носимых радиостанций ICOM 148-174 МГц</t>
  </si>
  <si>
    <t>SFA-SC55VS</t>
  </si>
  <si>
    <t>антенна для носимых радиостанций ICOM 148-172 МГц, укороченная 88мм</t>
  </si>
  <si>
    <t>SFA-SC57U</t>
  </si>
  <si>
    <t>антенна для носимых радиостанций ICOM 400-470 МГц</t>
  </si>
  <si>
    <t>SFA-SC57US</t>
  </si>
  <si>
    <t>антенна для носимых радиостанций ICOM 430-470 МГц, укороченная 88мм</t>
  </si>
  <si>
    <t>Наушник для носимых радиостанций с серьговым креплением вокруг уха, прямая вилка 3,5 мм</t>
  </si>
  <si>
    <t>Цифровой пульт дистанционного управления автомобильными станциями (Sirus). 256 каналов. Управление всеми функциями станций ICOM серий F5000, F6000 на расстоянии до 2,5 км. В комплекте пульт, контроллер, блок питания. Подключение до 32 пультов к одной радиостанции. (Комплект на N мест: пульт оператора - N, контроллер радиостанции - 1, тангента HM-152 - N-1, блок питания пульта - N)</t>
  </si>
  <si>
    <t>OPC-592R</t>
  </si>
  <si>
    <t>RG-1000E</t>
  </si>
  <si>
    <t>Цифровой интерфейс (шлюз) для связи радиостанций четез сеть IP ( RoIP ). Позволяет создавать мультисайтовые аналоговые и цифровые DMR сети и голосовую связь радиостанции с компьютером. Аналог VE-PG3. Диспетчерская программа SmartPTT Enterprise дополнительно.</t>
  </si>
  <si>
    <t>SP-30</t>
  </si>
  <si>
    <t>Мощный мобильный/базовый громкоговоритель, диаметр динамика 11см, мощность 20Вт, 4ом, кабель 2 м. Рекомендован для IC-F9510</t>
  </si>
  <si>
    <t>Модуль для подключения мобильных радиостанций Icom с разъемом 36pin (кроме станций с индексом S) к устройствам регистрации переговоров (Sirus)</t>
  </si>
  <si>
    <t>Транковая плата SmarTrunk для станций серии F5026/ F6023 (Россия) 40 pin</t>
  </si>
  <si>
    <t>Транковая плата SmarTrunk для станций серии F5026/ F6023, сканирование по нетранковым банкам (Россия) 40pin</t>
  </si>
  <si>
    <t>Аккумулятор Li-Ion 7.4В 2200/ 2350 мАч для IC-A25, IP-57</t>
  </si>
  <si>
    <t>Антенна (штатная) для A14/ A16 / A4/ A23/ A3/ A6/ A24</t>
  </si>
  <si>
    <t>Ручной микрофон для A120 (штатный)</t>
  </si>
  <si>
    <t>HM-217</t>
  </si>
  <si>
    <t>Ручной микрофон для A120 с управляющими кнопками (вверх/вниз и 2 программируемых)</t>
  </si>
  <si>
    <t>Тангента для A25, угловая вилка, водозащита</t>
  </si>
  <si>
    <t>HM-240</t>
  </si>
  <si>
    <t>Тангента для A16, угловая вилка, водозащита</t>
  </si>
  <si>
    <t>Гарнитура для носимых станций и трансиверов со звукоизоляцией. Микрофон на гибкой штанге. Вынесенная кнопка PTT. Аналог HD-1200P (прямая вилка, версия для IC-A4, IC-A6, IC-A14, A16).</t>
  </si>
  <si>
    <t>Гарнитура для носимых станций и трансиверов со звукоизоляцией. Микрофон на гибкой штанге. Без кнопки PTT. GA авиационные штекеры (5мм+6мм).</t>
  </si>
  <si>
    <t>OPC-871A</t>
  </si>
  <si>
    <t>Адаптер авиационной гарнитуры для IC-A120</t>
  </si>
  <si>
    <t>Модуль для подключения мобильных авиационных радиостанций Icom (проводной монтаж) к устройствам регистрации переговоров (Sirus)</t>
  </si>
  <si>
    <t>Icom IC-M330G</t>
  </si>
  <si>
    <t>156-157МГц (Rx156-163МГц, CH70 156,425МГц), 25 Вт, ЦИВ class D, аналог IC-M304</t>
  </si>
  <si>
    <t>156-157МГц (Rx156-163МГц, CH70 156,425МГц), 25 Вт, ЦИВ class D, GPS антенна в комплекте.</t>
  </si>
  <si>
    <t>Аккумулятор Li-Ion 7.4В 1850/ 1950 мАч для IC-M88 взрывозащищенный</t>
  </si>
  <si>
    <t>Аккумулятор Li-Ion 7.4В 940/ 980 мАч для M2A/ M32/ M34/ M36/ M90/ GM1600 (для заряда старых станций M2A/ M32 необходимо заменить зарядный стакан BC-150 или BC-158 на BC-173)</t>
  </si>
  <si>
    <t>Внутренний аккумулятор Li-Ion 3.7V 1500mAh для IC-M25 (рекомендуется установка в сервис-центре)</t>
  </si>
  <si>
    <t>146-174МГц, 5 Вт, 1024 канала, цветной дисплей, DTMF клавиатура с подсветкой, цифровой режим IDAS, переключаемый шаг 25/ 12.5/ 6.25, LiIon аккумулятор BP-283, БЕЗ АНТЕННЫ</t>
  </si>
  <si>
    <t>Racio R210 UHF</t>
  </si>
  <si>
    <t>Портативная радиостанция, 400-480 МГц, выходная мощность 5 Вт, 16 каналов, АКБ - 3000мАч</t>
  </si>
  <si>
    <t>Портативная радиостанция, 400-520 МГц, выходная мощность 10/5 Вт, 16 каналов, АКБ - 3000мАч</t>
  </si>
  <si>
    <t>5500 руб</t>
  </si>
  <si>
    <t>5300 руб</t>
  </si>
  <si>
    <t>Icom IC-F3161DT</t>
  </si>
  <si>
    <t>146-174МГц, 5 Вт, 512 каналов, DTMF клавиатура с подсветкой, цифровой модуль IDAS, переключаемый шаг 25/ 12.5/ 6.25, LiIon аккумулятор BP-232H</t>
  </si>
  <si>
    <t>BC-607 232</t>
  </si>
  <si>
    <t xml:space="preserve">Шестипозиционное быстрое зарядное устройство Sirus для F16/ F26/ F3036 / F4036 BP-232, 2 ч, с вынесенным блоком питания </t>
  </si>
  <si>
    <t>BC-607 265</t>
  </si>
  <si>
    <t xml:space="preserve">Шестипозиционное быстрое зарядное устройство Sirus для F3003/ F4003/ BP-265, 2 ч, с вынесенным блоком питания </t>
  </si>
  <si>
    <t>Аккумулятор ICOM Li-Ion 7.4В 2250/ 2350 мАч для IC-F16/ F26/ F33G/ F43G морозоустойчивый #47</t>
  </si>
  <si>
    <t xml:space="preserve">базовая/ мобильная, 118-137МГц, AM, 8.33/ 25КГц, 9/ 36Вт, 200 каналов, питание 12/ 24В </t>
  </si>
  <si>
    <t>Icom IC-A16E</t>
  </si>
  <si>
    <t>бортовая/ базовая/ мобильная, 118-137МГц, AM, 8/ 30 Вт, 10 каналов, поддержка внутреннего интеркома, возможность дистанционного управления (мобильный и базовый комплект дополнительно), питание 12/ 24В</t>
  </si>
  <si>
    <t>Icom IC-M73 PLUS</t>
  </si>
  <si>
    <t>156-164МГц (146-174МГц), 5 Вт, морские каналы+100 программируемых каналов 146-174, дисплей, BP-290, BC-227, BC-123SE (сертификат РМРС дополнительно)</t>
  </si>
  <si>
    <t>HM-202</t>
  </si>
  <si>
    <t xml:space="preserve"> 
Racio R620</t>
  </si>
  <si>
    <t>Современная бюджетная двухдиапазонная (VHF; UHF) радиостанция, LiIon 3000 мАч., 5 Вт, 200 каналов</t>
  </si>
  <si>
    <r>
      <t xml:space="preserve">Стандартная комплектация всех </t>
    </r>
    <r>
      <rPr>
        <b/>
        <i/>
        <sz val="8"/>
        <color indexed="12"/>
        <rFont val="Arial Cyr"/>
        <charset val="204"/>
      </rPr>
      <t xml:space="preserve">световых панелей Форвард </t>
    </r>
    <r>
      <rPr>
        <i/>
        <sz val="8"/>
        <color indexed="12"/>
        <rFont val="Arial Cyr"/>
        <charset val="204"/>
      </rPr>
      <t xml:space="preserve">не включает в себя УВСР (устройство выбора световых режимов - 7 режимов). Стоимость доукомплектования любой световой панели Форвард УВСР - 2470,00 рублей </t>
    </r>
  </si>
  <si>
    <t>Сигнальные громкоговорящие установки с внешним размещением рупорного громкоговорителя</t>
  </si>
  <si>
    <t>Форвард 4-32 МС</t>
  </si>
  <si>
    <t>Форвард 4-40 МС</t>
  </si>
  <si>
    <t>40 светодиодов. Габариты: (мм) 1290 Х 302 Х 51. Масса (кг)- 11,5.</t>
  </si>
  <si>
    <t>32 светодиодов. Габариты: (мм) 1290 Х 302 Х 51. Масса (кг)- 11,5.</t>
  </si>
  <si>
    <t>Форвард 4-48 МС</t>
  </si>
  <si>
    <t>48 светодиодов. Габариты: (мм) 1290 Х 302 Х 51. Масса (кг)- 11,5.</t>
  </si>
  <si>
    <t>Форвард 4-60 МС</t>
  </si>
  <si>
    <t>60 светодиодов. Габариты: (мм) 1290 Х 302 Х 51. Масса (кг)- 12,0.</t>
  </si>
  <si>
    <t>72 светодиода. Габариты: (мм) 1290 Х 302 Х 51. Масса (кг)- 12,0.</t>
  </si>
  <si>
    <t>Форвард 4-72 МС</t>
  </si>
  <si>
    <t>Цефей 2C МС</t>
  </si>
  <si>
    <t>Сигнальный светодиодный проблесковый маячок.  Габариты: (мм)   h120; Æ161.  Масса (кг) -1,3; тип крепления -  механический. Количество светодиодов - 8. Напряжение питания 10,8…30 В.</t>
  </si>
  <si>
    <t>Сигнал 1 (МПК)</t>
  </si>
  <si>
    <t>Сигнал 2 (Цефей)</t>
  </si>
  <si>
    <r>
      <t xml:space="preserve">Тип лампы - светодиод.  Фонарь аварийной остановки. Габариты,мм: h=80, </t>
    </r>
    <r>
      <rPr>
        <sz val="8"/>
        <rFont val="Symbol"/>
        <family val="1"/>
        <charset val="2"/>
      </rPr>
      <t>Æ</t>
    </r>
    <r>
      <rPr>
        <sz val="8"/>
        <rFont val="Arial Cyr"/>
        <family val="2"/>
        <charset val="204"/>
      </rPr>
      <t xml:space="preserve"> 161. Элемент питания - ААА</t>
    </r>
  </si>
  <si>
    <r>
      <t xml:space="preserve">Тип лампы - светодиод. Фонарь аварийной остановки. Габариты, мм: h=124, </t>
    </r>
    <r>
      <rPr>
        <sz val="8"/>
        <rFont val="Symbol"/>
        <family val="1"/>
        <charset val="2"/>
      </rPr>
      <t>Æ</t>
    </r>
    <r>
      <rPr>
        <sz val="8"/>
        <rFont val="Arial Cyr"/>
        <family val="2"/>
        <charset val="204"/>
      </rPr>
      <t xml:space="preserve"> 161. Элемент питания - ААА</t>
    </r>
  </si>
  <si>
    <t>Спич-К</t>
  </si>
  <si>
    <t xml:space="preserve">Громкоговорящее устройство, напряжение питания 21,6-30В;  внутренние громкоговорители - нет; внешние громкоговорители - есть,  габариты силового блока: 142х74х45мм; </t>
  </si>
  <si>
    <t xml:space="preserve">Громкоговорящее устройство, напряжение питания 10,8-30В;  внутренние громкоговорители - 2 шт; внешние громкоговорители - нет,  габариты силового блока: 77х74х45мм; </t>
  </si>
  <si>
    <t xml:space="preserve">Громкоговорящее устройство, напряжение питания 10,8-30В;  внутренние громкоговорители - 2 шт; внешние громкоговорители - 1,  габариты силового блока: 77х74х45мм; </t>
  </si>
  <si>
    <t xml:space="preserve">Громкоговорящее устройство, напряжение питания 10,8-30В;  внутренние громкоговорители - нет; внешние громкоговорители - нет,  габариты силового блока: 77х74х45мм; </t>
  </si>
  <si>
    <t>ТОЛЬКО ДЛЯ АВТОМОБИЛЕЙ ОПЕРАТИВНОГО НАЗНАЧЕНИЯ!!! Громкоговорящая установка. Звуковое давление: 123 Дб.   Масса рупора с головкой (кг) 2,95x2. Габаритные размеры силового блока 152x160x50</t>
  </si>
  <si>
    <t>Смерч 12Ф/24Ф-200-4 МС</t>
  </si>
  <si>
    <t>ТОЛЬКО ДЛЯ АВТОМОБИЛЕЙ ОПЕРАТИВНОГО НАЗНАЧЕНИЯ!!! Громкоговорящая установка. Звуковое давление: 123 Дб.   Масса рупора с головкой (кг) 2,95x2. Габаритные размеры силового блока 232x74x45</t>
  </si>
  <si>
    <t>Светосигнальная громкоговорящая установка со встроенным силовым блоком, предназначенная для установки на автомобили с узкой крышей (например: ВАЗ). Габариты - 1012 Х 300 Х 150 мм. Масса -  10,4 кг. Количество светодиодов - 16.</t>
  </si>
  <si>
    <t>Светосигнальная громкоговорящая установка со встроенным силовым блоком, предназначенная для установки на автомобили с узкой крышей (например: ВАЗ). Габариты - 1012 Х 300 Х 150 мм. Масса -  10,6 кг. Количество светодиодов - 24.</t>
  </si>
  <si>
    <t>Светосигнальная громкоговорящая установка со встроенным силовым блоком, предназначенная для установки на автомобили с узкой крышей (например: ВАЗ). Габариты - 1012 Х 300 Х 150 мм. Масса -  11,0 кг. Количество светодиодов - 36.</t>
  </si>
  <si>
    <t>Светосигнальная громкоговорящая установка со встроенным силовым блоком, предназначенная для установки на автомобили. Габариты - 1118 Х 300 Х 150 мм. Масса -  11,7 кг.Количество светодиодов - 24.</t>
  </si>
  <si>
    <t>Светосигнальная громкоговорящая установка  со встроенным силовым блоком, для установки на автомобили. Габариты - 1118 Х 300 Х 150 мм. Масса -  12,4 кг.Количество светодиодов - 48.</t>
  </si>
  <si>
    <t>Светосигнальная громкоговорящая установка  со встроенным силовым блоком, для установки на автомобили с широкой крышей (например: Волга, УАЗ, Газель). Габариты - 1238 Х 300 Х 150 мм. Масса -  13,3 кг. Количество светодиодов - 24.</t>
  </si>
  <si>
    <t>Светосигнальная громкоговорящая установка со встроенным силовым блоком, предназначенная для установки на автомобили с широкой крышей (например: Волга, УАЗ, Газель). Габариты - 1238 Х 300 Х 150 мм. Масса -  12,5 кг. Количество светодиодов - 48.</t>
  </si>
  <si>
    <t xml:space="preserve">Сигнальный проблесковый маяк. Цвет: оранжевый или синий. Количество светодиодов - 8, Масса -0,8 кг.Габариты: (мм)   h124; Æ161. Тип крепления - механический. </t>
  </si>
  <si>
    <t>Сигнальный светодиодный проблесковый маячок.  Габариты: (мм)   h148; Æ161.  Масса (кг) -1,5; тип крепления - магнитный. Количество светодиодов - 24. Напряжение питания 10,8…30 В.</t>
  </si>
  <si>
    <t>Сигнальный светодиодный проблесковый маячок.  Габариты: (мм)   h148; Æ161.  Масса (кг) -1,4; тип крепления - магнитный. Количество светодиодов - 12. Напряжение питания 10,8…30 В.</t>
  </si>
  <si>
    <t>Сигнальный светодиодный проблесковый маячок.  Габариты: (мм)   h148; Æ161.  Масса (кг) -1,3; тип крепления - магнитный. Количество светодиодов - 6. Напряжение питания 10,8…30 В.</t>
  </si>
  <si>
    <t>Сигнальный светодиодный проблесковый маячок.  Габариты: (мм)   h144; Æ161.  Масса (кг) -1,0; тип крепления - механический. Количество светодиодов - 24. Напряжение питания 10,8…30 В.</t>
  </si>
  <si>
    <t>Сигнальный светодиодный проблесковый маячок.  Габариты: (мм)   h144; Æ161.  Масса (кг) -0,9; тип крепления -  механический. Количество светодиодов - 12. Напряжение питания 10,8…30 В.</t>
  </si>
  <si>
    <t>Сигнальный светодиодный проблесковый маячок.  Габариты: (мм)   h144; Æ161.  Масса (кг) -0,8; тип крепления - механический. Количество светодиодов - 6. Напряжение питания 10,8…30 В.</t>
  </si>
  <si>
    <t xml:space="preserve"> "Полярис АН 450-12"</t>
  </si>
  <si>
    <t>Антенна направленная(425-448МГц, 448-470МГц,) 7-х элементная, усиление +12Б, разъем TNC розетка  на корпусе антенны. Основное применение: увеличение дальности связи сотовых телефонов стандарта NMT-450, а также радиостанций PMR диапазона</t>
  </si>
  <si>
    <t>Полярис АЛ-23</t>
  </si>
  <si>
    <t xml:space="preserve">Антенна локомотивная, диско-конусная </t>
  </si>
  <si>
    <t>Чехол для АЛ-2</t>
  </si>
  <si>
    <t>Резиновый чехол</t>
  </si>
  <si>
    <t xml:space="preserve"> "Полярис АВ-41"</t>
  </si>
  <si>
    <t>Антенна широкополосная (300-338МГц,), усиление 2,15дБ, разьем N female</t>
  </si>
  <si>
    <t xml:space="preserve"> Полярис AB-160 (АВ-31)</t>
  </si>
  <si>
    <t>Icom IC-F1000T</t>
  </si>
  <si>
    <t>Icom IC-F2000T</t>
  </si>
  <si>
    <t>MB-124</t>
  </si>
  <si>
    <t>ИВЭП- / 30А /30В</t>
  </si>
  <si>
    <t>Преобразователь напряжения  (9-18/12В)  /  (18-36/12В) , гальванически развязанный.  При  работе совместно  с устройством 2КП-РРР, предназначен для питания радиостанций: «Гранит 2Р-41»,       «Гранит Р-43»,  «Гранит 2Р-44»,      «Гранит 2Р-45».</t>
  </si>
  <si>
    <t>BC20</t>
  </si>
  <si>
    <t>BC21</t>
  </si>
  <si>
    <t>BC29</t>
  </si>
  <si>
    <t>BC23</t>
  </si>
  <si>
    <t>POA129</t>
  </si>
  <si>
    <t>CH10L24</t>
  </si>
  <si>
    <t>CH20L05</t>
  </si>
  <si>
    <t>CH10L20</t>
  </si>
  <si>
    <t>PS6001</t>
  </si>
  <si>
    <t>MCL22</t>
  </si>
  <si>
    <t>BL2009</t>
  </si>
  <si>
    <t>NCN019</t>
  </si>
  <si>
    <t>AN0435H21</t>
  </si>
  <si>
    <t>Крышка аккумуляторной батареи для беспроводной зарядки</t>
  </si>
  <si>
    <t>Настольное зарядное устройство</t>
  </si>
  <si>
    <t>Антенна, UHF  SMA коннектор, 400-470МГц/1575МГц, 9cm, с логотипом Hytera(RoHS)</t>
  </si>
  <si>
    <t xml:space="preserve"> Антенна, VHF  SMA коннектор, 136-147МГц/1575МГц, 17cm, с логотипом Hytera(RoHS)</t>
  </si>
  <si>
    <t>Антенна, VHF  SMA коннектор, 147-160МГц/1575МГц, 17cm, с логотипом Hytera(RoHS)</t>
  </si>
  <si>
    <t>Антенна,  VHF  SMA коннектор, 160-174МГц1575МГц, 17cm, с логотипом Hytera(RoHS)</t>
  </si>
  <si>
    <t>Антенна,  VHF  SMA коннектор,  136-174МГц/1575МГц, 20cm, с логотипом Hytera(RoHS)</t>
  </si>
  <si>
    <t>Блок питания с нишей для установки радиостанции Hytera MD-785, MD785G</t>
  </si>
  <si>
    <t>Кабель PC60 для датчика зажигания подключается к задней части мобильного радио и позволяет автоматически включать и выключать радио в транспортных средствах (датчик зажигания).</t>
  </si>
  <si>
    <r>
      <t xml:space="preserve">Пакет лицензий для абонента, модернизация до </t>
    </r>
    <r>
      <rPr>
        <b/>
        <sz val="9"/>
        <rFont val="Arial"/>
        <family val="2"/>
        <charset val="204"/>
      </rPr>
      <t>DMR Tier III Trunking</t>
    </r>
    <r>
      <rPr>
        <sz val="9"/>
        <rFont val="Arial"/>
        <family val="2"/>
        <charset val="204"/>
      </rPr>
      <t xml:space="preserve"> и </t>
    </r>
    <r>
      <rPr>
        <b/>
        <sz val="9"/>
        <rFont val="Arial"/>
        <family val="2"/>
        <charset val="204"/>
      </rPr>
      <t>MPT trunking</t>
    </r>
    <r>
      <rPr>
        <sz val="9"/>
        <rFont val="Arial"/>
        <family val="2"/>
        <charset val="204"/>
      </rPr>
      <t xml:space="preserve"> (пакет  применим только к серии радиостанций с режимом работы DMR II)</t>
    </r>
  </si>
  <si>
    <t>LCY006</t>
  </si>
  <si>
    <t xml:space="preserve"> SM18N2</t>
  </si>
  <si>
    <t>Устройство для быстрой зарядки MCU без сетевого адаптера(12В/1A)(RoHS)</t>
  </si>
  <si>
    <t xml:space="preserve"> Коммутатор водонепроницаемый с микрофоном (IP67)(прикрепленный непосредственно к радиостанции)(RoHS)</t>
  </si>
  <si>
    <t>Коммутатор для PD78X серии с динамиком（IP67）(прикрепленный непосредственно к радиостанции)(RoHS)</t>
  </si>
  <si>
    <t>Однопроводная гарнитура с PTT&amp;MIC с акустическим звуком на прищепке к кабелю (ACN-01 + ES-02,прикреплена непосредственно к радиостанции) (RoHS)</t>
  </si>
  <si>
    <t>Гарнитура с шумоподавлением(присоединяется непосредственно к радиостанции)(RoHS)</t>
  </si>
  <si>
    <t>SM16A1</t>
  </si>
  <si>
    <t>SM16A2</t>
  </si>
  <si>
    <t>SM19A1</t>
  </si>
  <si>
    <t>SM10A1</t>
  </si>
  <si>
    <t>PC37</t>
  </si>
  <si>
    <t>PC40</t>
  </si>
  <si>
    <t>PC47</t>
  </si>
  <si>
    <t>PC49</t>
  </si>
  <si>
    <t>PC110</t>
  </si>
  <si>
    <t>AN0408M02</t>
  </si>
  <si>
    <t>AN0438M03</t>
  </si>
  <si>
    <t>AN0462M03</t>
  </si>
  <si>
    <t>Динамик-микрофон влагозащищённый</t>
  </si>
  <si>
    <t xml:space="preserve">Динамик-микрофон только для MD785(G) </t>
  </si>
  <si>
    <t>Динамик-микрофон с клавиатурой</t>
  </si>
  <si>
    <t>Кабель для программирования(USB Port)(RoHS)</t>
  </si>
  <si>
    <t>Кабель для программирования</t>
  </si>
  <si>
    <t>Кабель Hytera PC80 для программирования и передачи данных (AM to micro-USB) для SM27W1/POA107/ESW01</t>
  </si>
  <si>
    <t>Кабель программирования Hytera PC47 для мобильно-базовых радиостанций Hytera MD655, MD785, а также ретрансляторов RD965 и RD985. Может использоваться как для программирования, так и для обновления программного обеспечения.</t>
  </si>
  <si>
    <t>Ретрансляторы</t>
  </si>
  <si>
    <t>SW00018</t>
  </si>
  <si>
    <t>DT11</t>
  </si>
  <si>
    <t>Лицензия шифрования</t>
  </si>
  <si>
    <t xml:space="preserve">Блок питания Hytera PS22002(L) для радиостанций Hytera. Работает в условиях, когда аналоговые и цифровые радиостанции используются как базовые станции. </t>
  </si>
  <si>
    <t>Кабель питания от переменного тока 1,8 м</t>
  </si>
  <si>
    <t>Стандарный микрофон без клавиатуры для цифровых радиостанций Hytera.(IP54)(RoHS)</t>
  </si>
  <si>
    <t>Динамик-микрофон влагозащищённый, IP67</t>
  </si>
  <si>
    <t>Настольный микрофон для цифровых радиостанций Hytera.</t>
  </si>
  <si>
    <t>Кабель для программирования (USB Port)(RoHS)</t>
  </si>
  <si>
    <t>Кабель для обмена данными (Support MD785 to RD985S and RD985 to RD985S) (RoHS)</t>
  </si>
  <si>
    <t>Кабель для программирования ( для программирования параметров GPS и обновления программного обеспечения)(USB Port)</t>
  </si>
  <si>
    <t>Дуплексер 380-470МГц (Frequency Spacing:10MHz)(Non-RoHS)</t>
  </si>
  <si>
    <t>HYTERA - PoC-решения для оперативной связи поверх сети сотового оператора</t>
  </si>
  <si>
    <t xml:space="preserve">PNC380
</t>
  </si>
  <si>
    <t>PS2025</t>
  </si>
  <si>
    <t>EHS16</t>
  </si>
  <si>
    <t>Belt Clip</t>
  </si>
  <si>
    <t>Многопозиционное зарядное устройство (for Li-ion battery)</t>
  </si>
  <si>
    <t>BP4006</t>
  </si>
  <si>
    <t>Li-Poly Battery (4000mAh)</t>
  </si>
  <si>
    <t>EHS24</t>
  </si>
  <si>
    <t>Earphone</t>
  </si>
  <si>
    <t>EHW06</t>
  </si>
  <si>
    <t>Wireless PTT</t>
  </si>
  <si>
    <t>BC44</t>
  </si>
  <si>
    <t>Сетевой адаптер (EU) +  USB кабель</t>
  </si>
  <si>
    <t>HYTERA - аналоговые радиостанции</t>
  </si>
  <si>
    <t xml:space="preserve">LTE и другие широкополосные системы и терминалы HYTERA </t>
  </si>
  <si>
    <t>LTE - Терминалы</t>
  </si>
  <si>
    <t>AN0140H05</t>
  </si>
  <si>
    <t>AN0148H07</t>
  </si>
  <si>
    <t>AN0158H06</t>
  </si>
  <si>
    <t>AN0168H05</t>
  </si>
  <si>
    <t>AN0435H24</t>
  </si>
  <si>
    <t>BP2901</t>
  </si>
  <si>
    <t>BP4001</t>
  </si>
  <si>
    <t>CH20L08</t>
  </si>
  <si>
    <t>MCA20</t>
  </si>
  <si>
    <t>POA141</t>
  </si>
  <si>
    <t>PS2019</t>
  </si>
  <si>
    <t>PS4003</t>
  </si>
  <si>
    <t>CK08</t>
  </si>
  <si>
    <t>Input: 11–24 V DC, 1 A</t>
  </si>
  <si>
    <t>Charging Current: 1000mA</t>
  </si>
  <si>
    <t>ACN-05</t>
  </si>
  <si>
    <t>EHN33</t>
  </si>
  <si>
    <t>EHS20</t>
  </si>
  <si>
    <t>SM32N1</t>
  </si>
  <si>
    <t>BC30</t>
  </si>
  <si>
    <t>LCY020</t>
  </si>
  <si>
    <t>POA169</t>
  </si>
  <si>
    <t>PC93</t>
  </si>
  <si>
    <t>Hytera предлагает радиостанции Puch-To-Talk Over Cellular (POC) , которые осуществляют свою работу посредством обмена информацией по интернет каналам сотовой сети с использованием собственного протокола. Это решение предоставляет разносторонние услуги, включая мгновенную связь «один-к-одному» и «один-ко-многим», полнодуплексные голосовые и видеозвонки, диспетчеризацию на основе карты и обмен мгновенными сообщениями по общедоступным сетям. Применимый к различным сценариям, он отличается низкой стоимостью, высокой безопасностью, простотой развертывания и повышенной надежностью. Благодаря стандартным интерфейсам API, PoC-терминалы от Hytera открыты для настройки сторонними приложениями и платформами.</t>
  </si>
  <si>
    <t>Мультипротокольные радиостанции с несколькими режимами связи. Работают в аналоговом режиме и в цифровых режимах по стандартам DMR и TETRA (транкинговая связь). Эти радиостанци совмещают в себе функции радиостанции и смартфона, позволяют вести узкополосную радиосвязь на фиксированной частоте, совершать телефонные звонки в широкополосном режиме, заходить в интернет с помощью Wi-Fi. Поддерживают связь по стандарту LTE (4G).</t>
  </si>
  <si>
    <t xml:space="preserve">
PDC550
</t>
  </si>
  <si>
    <t>BP2401</t>
  </si>
  <si>
    <t>CH20L12</t>
  </si>
  <si>
    <t>EHN20</t>
  </si>
  <si>
    <t>BC39</t>
  </si>
  <si>
    <t>Антенна 400-470МГц / 1575МГц 9см, GPS/Glonass, разъем SMA</t>
  </si>
  <si>
    <t>Зарядное устройство (2A)</t>
  </si>
  <si>
    <t>8-ми позиционное зарядное устройство для Li-ion Battery( 2A)</t>
  </si>
  <si>
    <t>Адаптер для зарядного устройства</t>
  </si>
  <si>
    <t>Сетевой адаптер</t>
  </si>
  <si>
    <t>Настольный адаптер питания</t>
  </si>
  <si>
    <t>PTT &amp; MIC кабель для наушников ES-01, ES-02, EH-01, EH-02 or EHS20.</t>
  </si>
  <si>
    <t>Наушник</t>
  </si>
  <si>
    <t>Современный и удобный в использовании наушник только для приема.</t>
  </si>
  <si>
    <t>Bluetooth наушник</t>
  </si>
  <si>
    <t>Небольшуая, легкая в использовании Bluetooth-гарнитура PTT.</t>
  </si>
  <si>
    <t>Выносной микрофон с динамиком</t>
  </si>
  <si>
    <t>Клипса для крепления на ремень</t>
  </si>
  <si>
    <t>Чехол</t>
  </si>
  <si>
    <t>Ремешок на запястье</t>
  </si>
  <si>
    <t xml:space="preserve">Защитное стекло для экрана   </t>
  </si>
  <si>
    <t>Батарея Li-Ion (2400 mAh)</t>
  </si>
  <si>
    <t>Зарядное устройство  (for Li-ion Battery)(2A)</t>
  </si>
  <si>
    <t xml:space="preserve"> 
СИГМА К-207-10Н</t>
  </si>
  <si>
    <t>СИГМА К-207-15</t>
  </si>
  <si>
    <t>СИГМА К-207-15М</t>
  </si>
  <si>
    <t>Источник питания.Настенное исполнение. Напряжение питающей сети ~175-270 В. Выходное напряжение и ток – 13,6 В, 10 А. Ток заряда батареи не менее – 1,8 А. По заявке поставляется в комплекте с аккумулятором 7-12 А/ч. Все защиты.</t>
  </si>
  <si>
    <t>Источник питания. Напряжение питающей сети ~175-270 В. Выходное напряжение и ток - 13,6 В, 15 А. Ток заряда батареи не менее - 2 А. Все защиты.</t>
  </si>
  <si>
    <t>Мини версия источника К-207-15. Напряжение питающей сети ~175-270 В. Выходное напряжение и ток - 13,6 В, 15 А. Ток заряда батареи не менее - 2 А. Все защиты.</t>
  </si>
  <si>
    <t>12490 руб</t>
  </si>
  <si>
    <t>146-174, 5 Вт, 16 каналов, переключаемый шаг, VOX, IP67, LiIon аккумулятор BP-279, встроенный датчик движения и положения, ЗУ BC-213+BC-123SE в комплекте</t>
  </si>
  <si>
    <t>146-174, 5 Вт, 128 каналов, дисплей, клавиатура, переключаемый шаг, VOX, IP67, LiIon аккумулятор BP-279, встроенный датчик движения и положения, ЗУ BC-213+BC-123SE в комплекте</t>
  </si>
  <si>
    <t>146-174, 5 Вт, 16 каналов, шаг 6.25/ 12.5/ 25, цифровой режим IDAS, VOX, IP67, LiIon аккумулятор BP-280, ЗУ BC-213+BC-123SE в комплекте (аналог F1000D)</t>
  </si>
  <si>
    <t xml:space="preserve">Icom IC-F16 </t>
  </si>
  <si>
    <t xml:space="preserve">146-174, 5 Вт, 16 каналов, без дисплея, переключаемый шаг, CTCSS, 2/ 5-ти тоновая система, LiIon аккумулятор BP-232H, разъем под маскиратор речи 36pin, версия 07 </t>
  </si>
  <si>
    <t>Icom IC-F16_0</t>
  </si>
  <si>
    <t xml:space="preserve">146-174, 5 Вт, 16 каналов, БЕЗ АККУМУЛЯТОРА, версия 22 </t>
  </si>
  <si>
    <t>400-470, 4 Вт, 128 каналов, дисплей, клавиатура, переключаемый шаг, VOX, IP67, LiIon аккумулятор BP-279, встроенный датчик движения и положения, ЗУ BC-213+BC-123SE в комплекте</t>
  </si>
  <si>
    <t>Icom IC-F2000D</t>
  </si>
  <si>
    <t>400-470, 4 Вт, 16 каналов, шаг 6.25/ 12.5/ 25, цифровой режим IDAS, VOX, IP67, LiIon аккумулятор BP280, ЗУ BC-213+BC-123SE в комплекте (аналог F2000D)</t>
  </si>
  <si>
    <t>400-470, 4 Вт, 16 каналов, без дисплея, переключаемый шаг, CTCSS, 2/ 5-ти тоновая система, LiIon аккумулятор BP-232H, разъем под маскиратор речи 36pin</t>
  </si>
  <si>
    <t>Icom IC-F26_0</t>
  </si>
  <si>
    <t>400-470, 4 Вт, 16 каналов, БЕЗ АККУМУЛЯТОРА, версия 09</t>
  </si>
  <si>
    <t>Icom IC-F3003 #54</t>
  </si>
  <si>
    <t>Icom IC-F3161DS</t>
  </si>
  <si>
    <t>146-174МГц, 5 Вт, 512 каналов, укороченная клавиатура, цифровой модуль IDAS, переключаемый шаг 25/ 12.5/ 6.25, LiIon аккумулятор BP-232H</t>
  </si>
  <si>
    <t>Icom IC-F4003 #74</t>
  </si>
  <si>
    <t>400-470МГц, 4 Вт, 128 каналов, дисплей, клавиатура, DTMF, CTCSS, DTCS, переключаемый шаг, водозащита IP67, морозоустойчивый LiIon аккумулятор BP-232WP, разъем 40 pin</t>
  </si>
  <si>
    <t>400-470 МГц, 5 Вт, 512 каналов, DTMF клавиатура с подсветкой, цифровой модуль IDAS DPMR mode 3, переключаемый шаг 25/ 12.5/ 6.25, LiIon аккумулятор BP-232H</t>
  </si>
  <si>
    <t>Icom IC-F52D</t>
  </si>
  <si>
    <t>Настольное быстрое зарядное устройство Sirus для F16/ F26/ F3036/ F4036 (2 часа) в комплекте с адаптером</t>
  </si>
  <si>
    <t>Настольное быстрое зарядное устройство Sirus для F16/ F26/ F3036 / F4036/ F3161/ F4161, 2 часа. (В комплекте с адаптером 641-BC-10-002 12В 1А)</t>
  </si>
  <si>
    <t>BC-213</t>
  </si>
  <si>
    <t>Настольное быстрое зарядное устройство для F1000/ A16 (2 часа) для LiIon аккумуляторов BP-279/ BP-280 в комплекте с адаптером</t>
  </si>
  <si>
    <t>BC-240</t>
  </si>
  <si>
    <t>BC-242</t>
  </si>
  <si>
    <t>Адаптер для зарядного устройства BC-240</t>
  </si>
  <si>
    <t>BP-298</t>
  </si>
  <si>
    <t>Аккумулятор Li-Ion 7.4В 2250 мАч для IC-F3003 #54 IC-F4003 #74 (заряжается в ЗУ BC-240)</t>
  </si>
  <si>
    <t>BP-299</t>
  </si>
  <si>
    <t>Аккумулятор повышенной емкости Li-Ion 7.4В 3150 мАч для IC-F3003 #54 IC-F4003 #74 (заряжается в ЗУ BC-240)</t>
  </si>
  <si>
    <t>HM-523L</t>
  </si>
  <si>
    <t>Гарнитура скрытого ношения для ICOM, микрофон совмещен с РТТ, спиральный звуковод, угловая вилка</t>
  </si>
  <si>
    <t>HM-527L</t>
  </si>
  <si>
    <t>HM-800L</t>
  </si>
  <si>
    <t>Гарнитура подшлемного ношения с вибрационным (через кость черепа) микрофоном. Состав комплекта: Вибрационный микрофон и телефон с прозрачным звуководом на мягком оголовье, кнопка PTT (с возможностью подключения дополнительной), сменная вилка на разъеме (версия L с угловой вилкой).</t>
  </si>
  <si>
    <t>HM-AT</t>
  </si>
  <si>
    <t>Сменный (запасной) спиральный звуковод (acoustic tube) для гарнитур Sirus</t>
  </si>
  <si>
    <t>OPC-2004 (LA)</t>
  </si>
  <si>
    <t>Кабель-адаптер для подключения VOX гарнитур (HS-94, HS-95, HS-97) к IC-F3003/ IC-F4003, угловая вилка L или LA</t>
  </si>
  <si>
    <t>OPC-2338</t>
  </si>
  <si>
    <t>Кабель ICOM для программирования носимых станций IC-F3400D / F4400D / IC-M85 / F52D / F62D</t>
  </si>
  <si>
    <t>400-470, 4 Вт, 16 каналов, переключаемый шаг, VOX, IP67, LiIon аккумулятор, встроенный датчик движения и положения, ЗУ BC-213+BC-123SE в комплекте</t>
  </si>
  <si>
    <t xml:space="preserve">146-174, 5 Вт, 16 каналов, переключаемый шаг, VOX, IP54, LiIon аккумулятор BP-298, ЗУ BC-240+BC-242 в комплекте, версия 53, 54 </t>
  </si>
  <si>
    <t xml:space="preserve">400-470, 5 Вт, 16 каналов, переключаемый шаг, VOX, IP54, аккумулятор BP-298, ЗУ BC-240+BC-242 в комплекте, версия 73, 74 </t>
  </si>
  <si>
    <t>Гарнитура скрытого ношения для ICOM, ларингофон, вынесенная кнопка PTT с ремешком на палец, прозрачный звуковод, угловая L вилка</t>
  </si>
  <si>
    <t>Icom IP1000C</t>
  </si>
  <si>
    <t>Icom IP100H</t>
  </si>
  <si>
    <t>мобильная, 146-174МГц, 8 каналов, 50Вт, без дисплея, CTCSS, DTCS, ручной микрофон (в транке ST2 не работает)</t>
  </si>
  <si>
    <t xml:space="preserve">мобильная, 146-174, 512 каналов, 50Вт, знакосимвольный дисплей, цифровой модуль IDAS NXDN, переключаемый шаг 25/ 12.5/ 6.25, ручной микрофон, съемная передняя панель (кабель дополнительно) </t>
  </si>
  <si>
    <t xml:space="preserve">мобильная, 400-470, 512 каналов, 45Вт, знакосимвольный дисплей, цифровой модуль IDAS NXDN, переключаемый шаг 25/ 12.5/ 6.25, ручной микрофон, съемная передняя панель (кабель дополнительно) </t>
  </si>
  <si>
    <t xml:space="preserve">мобильная, 400-470, 512 каналов, 25Вт, знакосимвольный дисплей, цифровой модуль IDAS DPMR MODE 3, переключаемый шаг 25/ 12.5/ 6.25, ручной микрофон, съемная передняя панель (кабель дополнительно) </t>
  </si>
  <si>
    <t>Icom IC-F6400D</t>
  </si>
  <si>
    <t xml:space="preserve">мобильная, 380-470Мгц, цветнй дисплей, IDAS NXDN </t>
  </si>
  <si>
    <t>146-174МГц, 50 Вт, ретранслятор/ базовая станция, цифра IDAS NXDN/ аналог, дисплей, 32 канала, питание 13,8В</t>
  </si>
  <si>
    <t>Icom IC-FR5300</t>
  </si>
  <si>
    <t>400-470МГц, 50 Вт 100% цикл, ретранслятор/ базовая станция, цифра IDAS DPMR/ аналог, дисплей, 32 канала, питание 13,8В</t>
  </si>
  <si>
    <t>Icom IC-FR6300</t>
  </si>
  <si>
    <t>400-470МГц, 50 Вт, ретранслятор/ базовая станция, цифра IDAS NXDN/ аналог, дисплей, 32 канала, питание 13,8В</t>
  </si>
  <si>
    <t>Адаптер для подключения микрофона HM-152 или SM-26 к аудио входу компьютера.</t>
  </si>
  <si>
    <t>CT-24</t>
  </si>
  <si>
    <t>Дополнительный конвертер оцифровки речи (форматы G.711μ и AMBE+2) для VE-PG3 или RC-FS10. Интерфейс USB.</t>
  </si>
  <si>
    <t>DF1761S</t>
  </si>
  <si>
    <t>Блок питания стабилизированный для DRC 3/5А (аналог Alan K-35)</t>
  </si>
  <si>
    <t>IC-FC5000E</t>
  </si>
  <si>
    <t>мультисайтовый транковый контроллер цифровой системы IDAS DPMR</t>
  </si>
  <si>
    <t>OPC-1122U</t>
  </si>
  <si>
    <t>Кабель SIRUS для программирования мобильных станций USB</t>
  </si>
  <si>
    <t>Интерфейсный кабель внешних терминалов IC-F5026/ F6023 DB-15 (Icom)</t>
  </si>
  <si>
    <t>OPC-2078R</t>
  </si>
  <si>
    <t>RC-FS10</t>
  </si>
  <si>
    <t xml:space="preserve">Консоль диспетчера системы IDAS NXDN (без компьютера). В комплекте: конвертер оцифровки речи СТ-24, CD с программным обеспечением, инструкция </t>
  </si>
  <si>
    <t>UC-FR5000 #01</t>
  </si>
  <si>
    <t>транковый контроллер односайтовой цифровой системы IDAS NXDN (встраивается внутрь FR, версия 1)</t>
  </si>
  <si>
    <t>UC-FR5000 #02</t>
  </si>
  <si>
    <t>мультисайтовый конвенциональный контроллер цифровой системы IDAS NXDN (встраивается внутрь FR, версия 2)</t>
  </si>
  <si>
    <t>UC-FR5000 #03</t>
  </si>
  <si>
    <t>мультисайтовый транковый контроллер цифровой системы IDAS NXDN (встраивается внутрь FR, версия 3)</t>
  </si>
  <si>
    <t>UC-FR5000 #12</t>
  </si>
  <si>
    <t>мультисайтовый транковый контроллер цифровой системы IDAS DPMR (встраивается внутрь FR, версия 12)</t>
  </si>
  <si>
    <t>UC-FR5000SE</t>
  </si>
  <si>
    <t>Сетевая плата DPMR для репитера FR</t>
  </si>
  <si>
    <t>UR-FR5000</t>
  </si>
  <si>
    <t>UR-FR6000</t>
  </si>
  <si>
    <t>UR-PA6000</t>
  </si>
  <si>
    <t>Модуль усилителя для ретранслятора FR6000 400-470 МГц 100 Вт (встраивается внутрь FR)</t>
  </si>
  <si>
    <t>UT-126H</t>
  </si>
  <si>
    <t>Цифровой модуль IDAS для станций серии F3160/ F4160/ F5060/ F6060</t>
  </si>
  <si>
    <t>146-174МГц, 50 Вт 100% цикл, ретранслятор/ базовая станция, цифра IDAS NXDN/ аналог, дисплей, 32 канала, питание 13,8В</t>
  </si>
  <si>
    <t>Радиостанция AM, шаг 25/ 8.33 кГц, Tx: 118-137 МГц, Rx: 108-137 МГц, Rx погода 161-163МГц, мощность до 6Вт, 200 каналов, клавиатура, дисплей, ударопрочный корпус, водозащита IP67, в комплекте аккумулятор ВР-280, ЗУ ВС-213 версия #22</t>
  </si>
  <si>
    <t>портативная,Tx:118-137/ Rx: 118-137, 161-164 МГц, Tx:AM, Rx:AM/ FM, шаг 25/ 8.33, 1.8/ 6 Вт, подсвечиваемый дисплей и клавиатура, в комплекте аккумулятор BP-288, зарядное устройство (версия #63)</t>
  </si>
  <si>
    <t>портативная,Tx:118-137/ Rx: 108-137, 161-164 МГц, Tx:AM, Rx:AM/ FM, шаг 25/ 8.33, 1.8/ 6 Вт, подсвечиваемый дисплей и клавиатура, VOR-навигация, GPS, Bluetooth, в комплекте аккумулятор BP-288, зарядное устройство, батарейный отсек, переходник для GA гарнитуры  (версия #13)</t>
  </si>
  <si>
    <t>Тангента для A14/ A6/ A24, угловая влагозащищенная вилка, аналог HM-173</t>
  </si>
  <si>
    <t>OPC-2401</t>
  </si>
  <si>
    <t>Адаптер авиационной гарнитуры IC-A16 / A16E (угловая вилка LWP)</t>
  </si>
  <si>
    <t>Icom IC-M200</t>
  </si>
  <si>
    <t>156-157МГц (Rx156-163МГц), 25 Вт, аналог IC-M304</t>
  </si>
  <si>
    <t>морской радар, дисплей 10" TFT, антенна 2 ft (0,6 м), мощность 4 kW, дальность 36 NM. Сертификат РМРС дополнительно.</t>
  </si>
  <si>
    <t>156-157МГц (Rx 156-163 МГц), 5 Вт, влагозащищенный корпус, НЕ ТОНЕТ В ВОДЕ, сканирование. В комплекте встроенный LiIon АКБ и ЗУ. Версия #12</t>
  </si>
  <si>
    <t>Icom IC-M37</t>
  </si>
  <si>
    <t>BP-245H</t>
  </si>
  <si>
    <t>Аккумулятор Li-Ion 7.4В 2100/ 2250 мАч для IC-M71/ IC-M72/ IC-M73 (замена аналог BP-245N)</t>
  </si>
  <si>
    <t>Аккумулятор Li-Ion интеллектуальный 7.2V 1910/2010mAh для IC-M85 / F52D / F62D, IP67</t>
  </si>
  <si>
    <t xml:space="preserve">BP-296 </t>
  </si>
  <si>
    <t>Автомобильный адаптер 12-24В для IC-M23 / M24 выход 6.2В 0.3А</t>
  </si>
  <si>
    <t>Антенна штатная для IC-M24/ M31/ M32 / M34/ M36 / M85</t>
  </si>
  <si>
    <t>Антенна штатная для IC-M25/ M37/ M93 /F50 /M88</t>
  </si>
  <si>
    <t>Радиостанция AM, шаг 25/ 8.33 кГц, Tx: 118-137 МГц, Rx: 108-137 МГц, Rx погода 161-163МГц, мощность до 6Вт, 200 каналов, Bluetooth, клавиатура, дисплей, ударопрочный корпус, водозащита IP67, в комплекте аккумулятор ВР-280, ЗУ ВС-213 версия #12</t>
  </si>
  <si>
    <t>156-157МГц (Rx 156-163 МГц), 6 Вт, влагозащищенный корпус, НЕ ТОНЕТ В ВОДЕ, сканирование, LiIon аккумулятор BP-296, зарядное устройство, версия  #22, #32 аналог IC-M36</t>
  </si>
  <si>
    <t>156-157МГц (Rx 156-163 МГц), 6 Вт, влагозащищенный корпус, в комплекте LiIon аккумулятор BP-245H 2250мАч, быстрое зарядное устройство BC-210, автомобильный кабель питания CP-25H (версия #72)</t>
  </si>
  <si>
    <t>MHB5800S</t>
  </si>
  <si>
    <t>усиление 3 дБ, излучатель 5/ 8λ, рабочая полоса частот 7 МГц, диапазон настройки 144-174 МГц, покрытие хромированное, пружина MS, NMO-основание (Аналог  Anli AF-1VW VHF)</t>
  </si>
  <si>
    <t>усиление 0 дБ, излучатель 1/ 4λ, диапазон настройки 410-512 МГц, с креплением на стекло, кабель RG-58 4,7м</t>
  </si>
  <si>
    <t>усиление 3 дБ, излучатель 5/ 8λ,рабочий диапазон частот 445-470 МГц, покрытие хромированное, NMO-основание</t>
  </si>
  <si>
    <t>усиление 3 дБ, излучатель 5/ 8λ, рабочая полоса частот 13 МГц, диапазон настройки 406-430 МГц, покрытие хромированное, NMO-основание</t>
  </si>
  <si>
    <t>усиление 5,2дБ, излучатель1/ 2+ 5/ 8-волновый, рабочая полоса частот 13 МГц, диапазон настройки 430-450 МГц, покрытие хромированное, NMO-основание</t>
  </si>
  <si>
    <t>усиление 3 дБ, излучатель 5/ 8λ, рабочая полоса частот 13 МГц, диапазон настройки 450-470 МГц, покрытие хромированное, NMO-основание (Аналог  Anli AF-1UW UHF)</t>
  </si>
  <si>
    <t>усиление 5,2дБ, излучатель1/ 2+ 5/ 8-волновый, рабочая полоса частот 13 МГц, диапазон настройки 450-470 МГц, покрытие хромированное, NMO-основание</t>
  </si>
  <si>
    <t>усиление 0 (2,4) дБ, излучатель 1/ 2λ, No Ground Plane, рабочий диапазон частот 470-490 МГц, покрытие хромированное, NMO-основание</t>
  </si>
  <si>
    <t>усиление 3 дБ, излучатель 5/ 8λ, рабочая полоса частот 13 МГц, диапазон настройки 470-490 МГц, покрытие хромированное, NMO-основание</t>
  </si>
  <si>
    <t>усиление 5,2дБ, излучатель1/ 2+ 5/ 8-волновый, рабочая полоса частот 13 МГц, диапазон настройки 470-490 МГц, покрытие хромированное, NMO-основание</t>
  </si>
  <si>
    <t xml:space="preserve">430-490МГц, базовая, стеклопластик, 3*5/ 8, 1700мм, усиление 6.5dB, в комплекте крепление на мачту, разъем PL </t>
  </si>
  <si>
    <t xml:space="preserve">144/ 430 МГц, усиление 4,5/ 7.2 dB, 200 Вт, 1700 мм, стеклопластик, 0,9 кг, разъем PL </t>
  </si>
  <si>
    <t>Diamond SX-240C</t>
  </si>
  <si>
    <t>Прибор для измерения КСВ и мощности  1.8-54/140-470 Мгц, 30/300Вт / 3кВт HF (не внесен в реестр средств измерений)</t>
  </si>
  <si>
    <t>Diamond BC-100</t>
  </si>
  <si>
    <t xml:space="preserve">134-174МГц, базовая, стеклопластик, 1700мм, усиление 3.8dB, в комплекте крепление на мачту, разъем PL </t>
  </si>
  <si>
    <t xml:space="preserve"> 
Racio R710</t>
  </si>
  <si>
    <t>Портативная радиостанция, 400-480 МГц, выходная мощность 10/5 Вт, 16 каналов, АКБ - 2000мАч</t>
  </si>
  <si>
    <t>Hytera BD505 U(1)</t>
  </si>
  <si>
    <t>Hytera BD505 VHF</t>
  </si>
  <si>
    <t>Hytera BD555 U(1)</t>
  </si>
  <si>
    <t>Hytera BD555 VHF</t>
  </si>
  <si>
    <t>Hytera BD555 U(1)</t>
  </si>
  <si>
    <t>Hytera PD405 U(1)</t>
  </si>
  <si>
    <t>Hytera PD405 VHF</t>
  </si>
  <si>
    <t>Hytera PD415 U(1)</t>
  </si>
  <si>
    <t>Hytera PD415 VHF</t>
  </si>
  <si>
    <t>Носимая цифровая радиостанция, 350-470 МГц, 256 каналов,  мощность 1 - 4 Вт, режимы работы цифровой DMR Tier II и аналоговый, без GPS, без bluetooth</t>
  </si>
  <si>
    <t>Носимая цифровая радиостанция, 136-174 МГц , 256 каналов,  мощность 1 - 5 Вт, режимы работы цифровой DMR Tier II и аналоговый, без GPS, без bluetooth</t>
  </si>
  <si>
    <t>Носимая цифровая радиостанция, 350-470 МГц, 256 каналов,  мощность 1 - 4 Вт, режимы работы цифровой DMR Tier II и аналоговый,  GPS,  bluetooth</t>
  </si>
  <si>
    <t>Носимая цифровая радиостанция, 136-174 МГц , 256 каналов,  мощность 1 - 5 Вт, режимы работы цифровой DMR Tier II и аналоговый,  GPS,  bluetooth</t>
  </si>
  <si>
    <t>Hytera PD485 (U)v</t>
  </si>
  <si>
    <t>Hytera PD485 VHF</t>
  </si>
  <si>
    <t xml:space="preserve"> Автомобильный адаптер питания (DC-DC) для CHV09 Входное напряжение:11-25В DC Выходное:12В DC   1A(RoHS)</t>
  </si>
  <si>
    <t xml:space="preserve"> Автомобильное зарядное устройство  входное напряжение:11-25В DC Выходное:5В DC  1A (RoHS) 1A(RoHS)</t>
  </si>
  <si>
    <t>Наушник только для приема с прозрачной акустической трубкой (для SM26M1) (RoHS)</t>
  </si>
  <si>
    <t xml:space="preserve"> Hytera PD715Ex</t>
  </si>
  <si>
    <t xml:space="preserve"> Hytera PD795Ex</t>
  </si>
  <si>
    <t>Hytera AP515 U(1)</t>
  </si>
  <si>
    <t>Hytera AP515 VHF</t>
  </si>
  <si>
    <t>AN0143H13</t>
  </si>
  <si>
    <t>AN0160H19</t>
  </si>
  <si>
    <t>AN0435W15</t>
  </si>
  <si>
    <t>BL1507</t>
  </si>
  <si>
    <t>BP4010</t>
  </si>
  <si>
    <t>PC143</t>
  </si>
  <si>
    <t>PC155</t>
  </si>
  <si>
    <t>BC48</t>
  </si>
  <si>
    <t>Многопозиционное зарядное устройство</t>
  </si>
  <si>
    <t>Hytera AP585 U(1)</t>
  </si>
  <si>
    <t>Носимая аналоговая радиостанция  400-470 МГц, 128 каналов,4 Вт / 1 Вт, емкость аккумулятора 1500 мА·ч</t>
  </si>
  <si>
    <t>Hytera AP585 VHF</t>
  </si>
  <si>
    <t>Носимая аналоговая радиостанция 136-174 МГц , 128 каналов, VHF: 5 Вт / 1 Вт,  емкость аккумулятора 1500 мА·ч</t>
  </si>
  <si>
    <t>Hytera BP515 U(1)</t>
  </si>
  <si>
    <t>Hytera BP565 U(1)</t>
  </si>
  <si>
    <t>BD300 UHF короткая антенна R интерфейс 400-470MHz PRS AN0435H19&amp;16010435H0180</t>
  </si>
  <si>
    <t>Кабель для программирования 9-контактный</t>
  </si>
  <si>
    <t>Кабель для передачи данных (USB на тип C), PC143, для адаптера, длина type-C порта 6,65 мм, Luxshare (RoHS) (REACH)</t>
  </si>
  <si>
    <t>C-Earset со встроенным микрофоном и VOX (непосредственно подключенный к радио) (RoHS)</t>
  </si>
  <si>
    <t>Портативная антенна R интерфейс 136–150 МГц PRS AN0143H13 Без логотипа (RoHS) (REACH)</t>
  </si>
  <si>
    <t>Портативная антенна R   интерфейс 400-470 МГц PRS AN0435W15 Без логотипа (RoHS) (REACH)</t>
  </si>
  <si>
    <t>Литий-ионный аккумулятор BL1507 1500 мА·ч 7,2 В Hytera Logo IP67 Английский (RoHS) (REACH)</t>
  </si>
  <si>
    <t>Hytera HP605 VHF</t>
  </si>
  <si>
    <t>Hytera HP605 Um</t>
  </si>
  <si>
    <t>Hytera HP685 VHF</t>
  </si>
  <si>
    <t>Hytera HP685 Um</t>
  </si>
  <si>
    <t>CH10L27</t>
  </si>
  <si>
    <t>MCL32</t>
  </si>
  <si>
    <t>PC152</t>
  </si>
  <si>
    <t>Hytera HP705 VHF</t>
  </si>
  <si>
    <t>Hytera HP705 Um</t>
  </si>
  <si>
    <t>Hytera HP785 VHF</t>
  </si>
  <si>
    <t>Hytera HP785 Um</t>
  </si>
  <si>
    <t xml:space="preserve">Кабель для програмирования 
</t>
  </si>
  <si>
    <t>136-174 МГц / 400-470 МГц, мощность 1 Вт, GPS,  модуль "падение человека", режимы работы цифровой DMR Tier II и аналоговый, без клавиатуры</t>
  </si>
  <si>
    <t>136-174 МГц / 400-470 МГц,  Мощность 1 Вт, GPS,  модуль "падение человека", режимы работы цифровой DMR Tier II и аналоговый, дисплей, клавиатура</t>
  </si>
  <si>
    <t>Hytera HM785 VHF</t>
  </si>
  <si>
    <t>Hytera HM785 Uv</t>
  </si>
  <si>
    <t>Автомобильная цифровая радиостанция, частота 136-174 МГц , мощность 5 - 25 Вт, 1024 канала, без GPS и GLONASS, режимы работы цифровой DMR Tier II и аналоговый</t>
  </si>
  <si>
    <t>Автомобильная цифровая радиостанция, частота 350-470МГц, мощность 1 - 25 Вт, 1024 канала, без GPS и GLONASS, режимы работы цифровой DMR Tier II и аналоговый</t>
  </si>
  <si>
    <t>Автомобильная цифровая радиостанция, частота 136-174 МГц, мощность 5 - 25 Вт, 1024 канала, с Bluetooth, с GPS и GLONASS, режимы работы цифровой DMR Tier II и аналоговый</t>
  </si>
  <si>
    <t>Автомобильная цифровая радиостанция, частота 350-470МГц,  мощность 1 - 25 Вт, 1024 канала, с Bluetooth, с GPS и GLONASS, режимы работы цифровой DMR Tier II и аналоговый</t>
  </si>
  <si>
    <t>Автомобильная цифровая радиостанция, частота 136-174 МГц , мощность 5 - 50 Вт, 1024 канала, без GPS и GLONASS, режимы работы цифровой DMR Tier II и аналоговый</t>
  </si>
  <si>
    <t>Hytera  HM785 Uv</t>
  </si>
  <si>
    <t>Автомобильная цифровая радиостанция, частота 350-470МГц,, мощность 1 - 45 Вт,1024 канала, без GPS и GLONASS, режимы работы цифровой DMR Tier II и аналоговый</t>
  </si>
  <si>
    <t>Hytera  HM785 VHF</t>
  </si>
  <si>
    <t>Автомобильная цифровая радиостанция, частота 136-174 МГц, мощность 5 - 50 Вт, 1024 канала, с Bluetooth, с GPS и GLONASS, режимы работы цифровой DMR Tier II и аналоговый</t>
  </si>
  <si>
    <t>Автомобильная цифровая радиостанция, частота 350-470МГц,  мощность 1 - 45 Вт, 1024 канала, с Bluetooth, с GPS и GLONASS, режимы работы цифровой DMR Tier II и аналоговый</t>
  </si>
  <si>
    <t> Hytera HR1065 VHF</t>
  </si>
  <si>
    <t> Hytera HR1065 U(1)</t>
  </si>
  <si>
    <t>Ретранслятор цифровой, базовая версия, частота 136-174 МГц, 64 канала, мощность 5- 50 Вт, режимы работы цифровой DMR Tier II и аналоговый</t>
  </si>
  <si>
    <t>Ретранслятор цифровой,  базовая версия, частота  400-470 МГц, 64 канала, мощность 5- 50 Вт, режимы работы цифровой DMR Tier II и аналоговый</t>
  </si>
  <si>
    <t>Ретранслятор цифровой,  расширенная версия, частота 136-174 МГц, 64 канала, мощность 5- 50 Вт, режимы работы цифровой DMR Tier II и аналоговый</t>
  </si>
  <si>
    <t>Ретранслятор цифровой, расширенная версия, частота 400-470 МГц, 64 канала, мощность 5- 50 Вт, режимы работы цифровой DMR Tier II и аналоговый</t>
  </si>
  <si>
    <t>Лицензия роуминга для абонента</t>
  </si>
  <si>
    <t>SW00089</t>
  </si>
  <si>
    <t>Антенна 136-174 МГц, 17см, с логотипом Hytera(RoHS)</t>
  </si>
  <si>
    <t>AN0141H08</t>
  </si>
  <si>
    <t>VHF SMA коннектор, 136-147МГц/1575МГц, 12cm, без логотипа Hytera(RoHS)</t>
  </si>
  <si>
    <t>AN0143H08</t>
  </si>
  <si>
    <t>VHF SMA коннектор, 136-150МГц</t>
  </si>
  <si>
    <t>AN0153H09</t>
  </si>
  <si>
    <t>VHF SMA коннектор, 147-160МГц/1575МГц, 12cm, без логотипа Hytera(RoHS)</t>
  </si>
  <si>
    <t>AN0155H09</t>
  </si>
  <si>
    <t xml:space="preserve"> VHF  SMA коннектор,  136-174МГц/1575МГц, 20cm, без логотипа Hytera(RoHS)</t>
  </si>
  <si>
    <t>AN0157H01</t>
  </si>
  <si>
    <t xml:space="preserve"> VHF  SMA коннектор,  150-165МГц/1575МГц, 12cm, с логотипом Hytera(RoHS)</t>
  </si>
  <si>
    <t>AN0157H02</t>
  </si>
  <si>
    <t xml:space="preserve"> VHF  SMA коннектор,  150-165МГц/1575МГц, 12cm, без логотипа Hytera(RoHS)</t>
  </si>
  <si>
    <t>AN0160H16</t>
  </si>
  <si>
    <t>VHF  SMA коннектор, 145-175МГц</t>
  </si>
  <si>
    <t>AN0167H08</t>
  </si>
  <si>
    <t>VHF SMA коннектор, 160-174МГц/1575МГц, 12cm, без логотипа Hytera(RoHS)</t>
  </si>
  <si>
    <t>EAN22</t>
  </si>
  <si>
    <t>EHW07</t>
  </si>
  <si>
    <t>EHW08</t>
  </si>
  <si>
    <t>SM27W2</t>
  </si>
  <si>
    <t>BP2002</t>
  </si>
  <si>
    <t xml:space="preserve">Кабель гарнитуры ACN-02 </t>
  </si>
  <si>
    <t xml:space="preserve">Трехпроводная гарнитура скрытого ношения </t>
  </si>
  <si>
    <t xml:space="preserve"> Однопроводная гарнитура с микрофоном, совмещенным с клавишей PTT, и прозрачной акустической трубкой.</t>
  </si>
  <si>
    <t>Гарнитура шумозащищенная головная</t>
  </si>
  <si>
    <t xml:space="preserve"> Гарнитура однопроводная с PTT и встроенным микрофоном на прищепке(Remote C-Earset(RoHS)</t>
  </si>
  <si>
    <t xml:space="preserve">Гарнитура с гибкой С-образной заушиной оснащена микрофоном и кнопкой РТТ. </t>
  </si>
  <si>
    <t>Наушник с Bluetooth v4.1, расстояние до 10 м</t>
  </si>
  <si>
    <t>Гарнитура 2-х проводная цифровая со встроенным контроллером, индукционной петлёй и беспроводным наушником (сенсор Neckloop)</t>
  </si>
  <si>
    <t>Bluetooth-гарнитура PTT</t>
  </si>
  <si>
    <t>Динамик-микрофон, который оснащен клавишей аварийного вызова.</t>
  </si>
  <si>
    <t>Динамик-микрофон. Динамик микрофон с клавишей экстренного вызова и 3.5мм audio jack(IP54) (RoHS) для цифровых радиостанций</t>
  </si>
  <si>
    <t>Аккумулятор, Li-Pol, емкость 2000 мАч, напряжение 7.7 В, 500 рабочих циклов, защита IP67</t>
  </si>
  <si>
    <t>Крепление на стену для шестипозиционных зарядных устройств Hytera</t>
  </si>
  <si>
    <t>Внешний микрофон (тангента) с технологией Bluetooth версии 4.2. Поддерживает связь с рацией на расстоянии до 10 м, работает без подзарядки до 20 часов. Степень герметичности корпуса - IP54</t>
  </si>
  <si>
    <t>SW00073</t>
  </si>
  <si>
    <t xml:space="preserve"> Лицензия для записи звука на Micro SD карту</t>
  </si>
  <si>
    <t>BT positioning, without domestic and overseas charging function authorized by DMR software, radio compatible with BT 4.0 (RoHS) (REACH)</t>
  </si>
  <si>
    <t>VHF стабилизирующая Антенна ,  SMA-male 9см 136-150МГц/1575МГц(RoHS)</t>
  </si>
  <si>
    <t>AN0143H11</t>
  </si>
  <si>
    <t>Portable Antenna HP7 VHF thick long antenna SMA-male interface 17cm 136-150MHz/1575MHz No Logo AN0143H11 (RoHS) (REACH)</t>
  </si>
  <si>
    <t>AN0143H12</t>
  </si>
  <si>
    <t>HP7 VHF thick long antenna SMA-male interface 17cm 136-150MHz/1575MHz No logo PRS AN0143H12 (RoHS) (REACH)</t>
  </si>
  <si>
    <t>HP7 VHF stubby antenna SMA-male interface 9cm 144-154MHz/1575MHz VHF Logo Emits AN0148H07 (RoHS) (REACH)</t>
  </si>
  <si>
    <t>AN0155H13</t>
  </si>
  <si>
    <t>HP7 VHF thick long antenna SMA-male interface 20cm 136-174MHz/1575MHz VHF logo AN0155H13 (RoHS) (REACH)</t>
  </si>
  <si>
    <t>AN0155H14</t>
  </si>
  <si>
    <t>HP7 VHF thick long antenna SMA-male interface 17cm 146-164MHz/1575MHz No logo PRS AN0154H02 (RoHS) (REACH)</t>
  </si>
  <si>
    <t>AN0155H15</t>
  </si>
  <si>
    <t>HP7 VHF thick long antenna SMA-male interface 17cm 146-164MHz/1575MHz No Logo AN0155H15 (RoHS) (REACH)</t>
  </si>
  <si>
    <t>AN0155H21</t>
  </si>
  <si>
    <t>Portable Antenna HP7 VHF thick long antenna SMA-male 20cm 136-174MHz/1575MHz No logo AN0155H21 (RoHS) (REACH)</t>
  </si>
  <si>
    <t>HP7 VHF stubby antenna SMA-male interface 9cm 153-164MHz/1575MHz VHF Logo Emits AN0158H06 (RoHS) (REACH)</t>
  </si>
  <si>
    <t>AN0165H02</t>
  </si>
  <si>
    <t>HP7 VHF thick long antenna SMA-male interface 17cm 156-174MHz/1575MHz No Logo AN0165H02 (RoHS) (REACH)</t>
  </si>
  <si>
    <t>AN0165H03</t>
  </si>
  <si>
    <t>HP7 VHF thick long SMA-male interface 17cm 156-174MHz/1575MHz No logo PRS AN0165H03 (RoHS) (REACH)</t>
  </si>
  <si>
    <t>HP7 VHF stubby antenna SMA-male interface 9cm 163-174MHz/1575MHz VHF logo Emits AN0168H05 (RoHS) (REACH)</t>
  </si>
  <si>
    <t>AN0435H25</t>
  </si>
  <si>
    <t>HP7 UHF stubby antenna SMA-male interface 9cm 400-470MHz/1575MHz UHF logo Emits AN0435H25 (RoHS) (REACH)</t>
  </si>
  <si>
    <t>AN0435H26</t>
  </si>
  <si>
    <t>HP7 UHF stubby antenna SMA-male interface 9cm 400-470MHz/1575MHz UHF logo PRS AN0435H26 (RoHS) (REACH)</t>
  </si>
  <si>
    <t>BP2403</t>
  </si>
  <si>
    <t>литий-полимерный аккумулятор емкостью 2400mAh</t>
  </si>
  <si>
    <t>HP7 Belt Clip BC39 (RoHS) (REACH)</t>
  </si>
  <si>
    <t>LCY025</t>
  </si>
  <si>
    <t>Leather Carry Case LCY025 Hytera Logo (for thin battery) (RoHS) (REACH)—only for HP7</t>
  </si>
  <si>
    <t>LCY026</t>
  </si>
  <si>
    <t>Leather Carry Case finished LCY026 Hytera Logo for Intrinsically Safe Radio (Black, with Display) (for thick battery) (RoHS) (REACH) —only for HP7</t>
  </si>
  <si>
    <t>BL2508-Ex</t>
  </si>
  <si>
    <t xml:space="preserve">Аккумуляторная батарея  Li-Ion 2400 мАч взрывозащищенная </t>
  </si>
  <si>
    <t>SM18N4-Ex</t>
  </si>
  <si>
    <t>SW00008</t>
  </si>
  <si>
    <t>IP-лицензия</t>
  </si>
  <si>
    <t>BRK08</t>
  </si>
  <si>
    <t>крепежный комплект для установки радиостанций Hytera  в приборную панель автомобиля</t>
  </si>
  <si>
    <t>DAMA1575AT41</t>
  </si>
  <si>
    <t>Антенна GPS</t>
  </si>
  <si>
    <t>DAMA1590AT42</t>
  </si>
  <si>
    <t>Антенна GPS/GLONASS</t>
  </si>
  <si>
    <t>AN0438M02</t>
  </si>
  <si>
    <t>Антенна UHF（430-446MHz）</t>
  </si>
  <si>
    <t>SM09D1</t>
  </si>
  <si>
    <t>Внешний динамик для базовых/автомобильных радиостанций Hytera</t>
  </si>
  <si>
    <t>IP connect license</t>
  </si>
  <si>
    <t>SW00054</t>
  </si>
  <si>
    <t>Single site XPT license (upgrade from conventional)</t>
  </si>
  <si>
    <t>SW00055</t>
  </si>
  <si>
    <t>Multi-site XPT license (upgrade from single site)</t>
  </si>
  <si>
    <t>SW00056</t>
  </si>
  <si>
    <t>Multi-site XPT license (upgrade from conventional)</t>
  </si>
  <si>
    <t>PC142</t>
  </si>
  <si>
    <t>Outsourcing signal cable RD98X/MD780 wireless link back-to-back connection line 28AWG DB9/M_DB26/M black 300V UL2464 L=1000mm PC142 (RoHS)</t>
  </si>
  <si>
    <t>PWC31</t>
  </si>
  <si>
    <t>POA202</t>
  </si>
  <si>
    <t>POA147</t>
  </si>
  <si>
    <t>Автомобильный адаптер питания (DC-DC) для CHV09 Входное напряжение:11-25В DC Выходное:12В DC  1A(работает с CH10A07) (RoHS)</t>
  </si>
  <si>
    <t>AN0415W08</t>
  </si>
  <si>
    <t>AN0445W04</t>
  </si>
  <si>
    <t>AN0455H012</t>
  </si>
  <si>
    <t>Портативная антенна R интерфейс 146–174 МГц  Без логотипа (RoHS) (REACH)</t>
  </si>
  <si>
    <t>Адаптер питания (USB) выход: 5В/2А</t>
  </si>
  <si>
    <t>SW00060</t>
  </si>
  <si>
    <t>Лицензия роуминга</t>
  </si>
  <si>
    <t xml:space="preserve">PNC360S
</t>
  </si>
  <si>
    <t>BP4008</t>
  </si>
  <si>
    <t>PС143</t>
  </si>
  <si>
    <t>Earset EHS24 Hytera Logo (RoHS)</t>
  </si>
  <si>
    <t>Тангента Bluetooth 4.2, расстояние до 10 м, время работы до 20 ч, зарядка до 3.5 ч, защита IP54</t>
  </si>
  <si>
    <t>BC51</t>
  </si>
  <si>
    <t>MCL35</t>
  </si>
  <si>
    <t>CH20L17</t>
  </si>
  <si>
    <t xml:space="preserve">PNC550
</t>
  </si>
  <si>
    <t>BP4003</t>
  </si>
  <si>
    <t>CH20L14</t>
  </si>
  <si>
    <t>POA188</t>
  </si>
  <si>
    <t>POA191</t>
  </si>
  <si>
    <t>Protective Film (Stalinite)</t>
  </si>
  <si>
    <t>Main Screen Protector（PET）</t>
  </si>
  <si>
    <t>BP2402</t>
  </si>
  <si>
    <t>Батарея Li-Poly (2400 mAh)</t>
  </si>
  <si>
    <t>Батарея Li-Li-Poly (4000 mAh)</t>
  </si>
  <si>
    <t>BP4005</t>
  </si>
  <si>
    <t>CH20L13</t>
  </si>
  <si>
    <t>LCY022</t>
  </si>
  <si>
    <t xml:space="preserve">
PDM680
</t>
  </si>
  <si>
    <t>Мультирежимный терминал. Цифровой и аналоговый режимы. Диапазон частот: 340–470 МГц. Мощность передатчика: 1 Вт/4 Вт. Дисплей -3,6 дюйма. ОЗУ: 4 ГБ, ПЗУ: 64 ГБ. 2 SIM-карты формата Nano SIM, 1 карта Micro SD, 1 карта шифрования. 3GPP LTE Rel-12/ GPS/BDS/ГЛОНАСС/Galileo/QZSS/A-GPS/NLP . Датчик приближения, Датчик фоновой освещенности, Датчик с 6 осями (акселерометр + гироскоп), Магнетометр, Акселерометр</t>
  </si>
  <si>
    <t xml:space="preserve">
PTC680
</t>
  </si>
  <si>
    <t>SW00122</t>
  </si>
  <si>
    <t>TETRA AIE License</t>
  </si>
  <si>
    <t>SW00068</t>
  </si>
  <si>
    <t>Hytera E2EE license (only for E version TETRA radio)</t>
  </si>
  <si>
    <t>SW00085</t>
  </si>
  <si>
    <t>SCK OTAR*</t>
  </si>
  <si>
    <t>SW00093</t>
  </si>
  <si>
    <t>TETRA E2EE*(only for E/S version TETRA radio，PTC760)</t>
  </si>
  <si>
    <t xml:space="preserve">
PTC760
</t>
  </si>
  <si>
    <t>Батарея Li-Poly (2900 mAh)</t>
  </si>
  <si>
    <t xml:space="preserve">Data Cable (USB to type C), PC143, for adapter, type-C </t>
  </si>
  <si>
    <t>Носимая аналоговая радиостанция  400-470 МГц, 32  канала, 4 Вт / 1 Вт, емкость аккумулятора 4000 мА·ч</t>
  </si>
  <si>
    <t>Носимая аналоговая радиостанция 136-174 МГц , 32  канала,  5 Вт / 1 Вт,  емкость аккумулятора 4000 мА·ч</t>
  </si>
  <si>
    <t>Источник питания от автомобильной сети 12/24 В</t>
  </si>
  <si>
    <t>$138</t>
  </si>
  <si>
    <t>$160</t>
  </si>
  <si>
    <t>5790 руб</t>
  </si>
  <si>
    <t>5490 руб</t>
  </si>
  <si>
    <t>7790 руб</t>
  </si>
  <si>
    <t>12890 руб</t>
  </si>
  <si>
    <t xml:space="preserve"> Racio R900 UHF </t>
  </si>
  <si>
    <t xml:space="preserve">Портативная радиостанция с рекордной дальностью связи и длительностью непрерывной работы (до 300 часов), 400-520 МГц, выходная мощность 10/5 Вт, 16 каналов, АКБ - 3600мАч
 </t>
  </si>
  <si>
    <t>10590 руб</t>
  </si>
  <si>
    <t>Носимая цифровая радиостанция,  400-470 МГц , 256 каналов,  мощность 1 - 4 Вт, режимы работы цифровой DMR Tier II и аналоговый</t>
  </si>
  <si>
    <t>Носимая цифровая радиостанция, 136-174 МГц ,   256 каналов,  мощность 1 - 5 Вт , режимы работы цифровой DMR Tier II и аналоговый</t>
  </si>
  <si>
    <t xml:space="preserve">RG-58 </t>
  </si>
  <si>
    <t>Кабель для автомобильных и стационарных антенн (один метр) Белорусь</t>
  </si>
  <si>
    <t>РК 50-7-11</t>
  </si>
  <si>
    <t>Кабель для стационарных антенн (один метр)</t>
  </si>
  <si>
    <t>PoC-радиостанция , 5.0'LCD - сенсорный дисплей, две камеры , аккумулятор - 4000мАч, USB2.0, WIFI, Bluetooth, GPS/ BDS / GLONASS,LTE, WCDMA</t>
  </si>
  <si>
    <t>TETRA: 350–475 МГц, LTE 3GPP LTE FDD-LTE: B1/B2/B3/B4/B5/B7/B8/B20/B26/B28, TDD-LTE: B38/B39/B40/B41,
CDMA CDMA 1xRTT BC0 CDMA2000 1xEV-DO BC0,
WCDMA B1/B2/B4/B5/B8,TD-SCDMA B34/B39, GSM 850/900/1800/1900 МГц,Wi-Fi 802.11 b/g/n, 2,4 ГГц,NFC 13,56 МГц, Bluetooth V4.2, BDR/EDR/BLE, ГЕО-позиционирование GPS/BDS/ГЛОНАСС/Galileo/QZSS, барометр, датчик света, датчик близости, 3-осевой сенсор + гироскоп, акселерометр, геомагнетический сенсор</t>
  </si>
  <si>
    <t>TETRA: 350–475 МГц,806–870 МГц LTE 3GPP LTE FDD-LTE: B1/B2/B3/B4/B5/B7/B8/B20/B26/B28, TDD-LTE: B38/B39/B40/B41,
CDMA CDMA 1xRTT BC0 CDMA2000 1xEV-DO BC0,
WCDMA B1/B2/B4/B5/B8,TD-SCDMA B34/B39, GSM 850/900/1800/1900 МГц,Wi-Fi 802.11 b/g/n, 2,4 ГГц,NFC 13,56 МГц, Bluetooth V4.2, BDR/EDR/BLE, ГЕО-позиционирование GPS/BDS/ГЛОНАСС/Galileo/QZSS,  Датчик близости, Датчик освещенности, 6-осевой электронный компас (E-Compass), Барометр, Гироскоп, Акселерометр, Две SIM-карты</t>
  </si>
  <si>
    <t>Мультирежимный терминал. Цифровой и аналоговый режимы. Частота: 400-470 МГц, 3GPP LTE,FDD-LTE: B1/B3/B5/B7/B8/B20/B26/B28, TDD-LTE:B38/B39/B40/B41.   GPS/BD/GLONASS, bluetooth, DMR&amp;LTE dual-network, multi-mode, DMR Tier II conventional, 3GB+32GB,2400mAh battery (Li), rapid Charger</t>
  </si>
  <si>
    <t>Мультирежимный терминал. Цифровой и аналоговый режимы. Частота: 136-174 МГц, 3GPP LTE, FDD-LTE: B1/B3/B5/B7/B8/B20/B26/B28, TDD-LTE:B38/B39/B40/B41.   GPS/BD/GLONASS, bluetooth, DMR&amp;LTE dual-network, multi-mode, DMR Tier II conventional, 3GB+32GB,2400mAh battery (Li), rapid Charger</t>
  </si>
  <si>
    <t xml:space="preserve"> Полярис АС 160 3/4  </t>
  </si>
  <si>
    <t>Антенна стационарная, круговая, (3/4λ, круговая) 147-174МГц</t>
  </si>
  <si>
    <t>Антенна стационарная (403-434 МГц  или 470 МГц) всенаправленная, коэф. усиления +5,5 дБ) Основное применение - увеличение дальности связи радиостанций UHF диапазона.</t>
  </si>
  <si>
    <t>Цифровые радиостанции - Kirisun</t>
  </si>
  <si>
    <t>Носимые радиостанции Kirisun, частота 136-174МГц(VHF); 403-527МГц(UHF)</t>
  </si>
  <si>
    <t>DMR радиостанция начального уровня UHF диапазона, 1/4 Вт,IP54</t>
  </si>
  <si>
    <t xml:space="preserve"> DMR радиостанция начального уровня VHF диапазона, 1/5 Вт,IP54</t>
  </si>
  <si>
    <t>Kirisun DP405 UHF</t>
  </si>
  <si>
    <t>Kirisun DP405 VHF</t>
  </si>
  <si>
    <t>KB-760B</t>
  </si>
  <si>
    <t xml:space="preserve">KSPL-U28-A </t>
  </si>
  <si>
    <t>Кабель программирования</t>
  </si>
  <si>
    <t>KBC-760Q</t>
  </si>
  <si>
    <t>Зарядный стакан для DP405, 2 ч</t>
  </si>
  <si>
    <t>KME-014B</t>
  </si>
  <si>
    <t xml:space="preserve">Гарнитура, двухпроводная, ушное крепление наушника </t>
  </si>
  <si>
    <t xml:space="preserve">KME-214 </t>
  </si>
  <si>
    <t xml:space="preserve">Гарнитура тангента дополнительный разъем для наушника </t>
  </si>
  <si>
    <t xml:space="preserve">Аккумулятор, Li-ion battery, 7.4V, 2000mAh </t>
  </si>
  <si>
    <t xml:space="preserve">Цена, у.е </t>
  </si>
  <si>
    <t>KSPL-U28-A</t>
  </si>
  <si>
    <t>KME-214</t>
  </si>
  <si>
    <t>KBC-06QE1R</t>
  </si>
  <si>
    <t>6-типозиционное ЗУ для DP405 , EU</t>
  </si>
  <si>
    <t>Радиостанция DMR цифровая портативная, 400-470МГц, 4Вт, IP54</t>
  </si>
  <si>
    <t>Радиостанция DMR цифровая портативная, 146-174МГц, 5Вт, IP54</t>
  </si>
  <si>
    <t>Радиостанция DMR цифровая портативная, 400-470МГц, 4Вт, IP54,GPS/GLONASS</t>
  </si>
  <si>
    <t>Радиостанция DMR цифровая портативная, 146-174МГц, 5 Вт, IP54, GPS/GLONASS</t>
  </si>
  <si>
    <t>KTX-013</t>
  </si>
  <si>
    <t>KTX-057</t>
  </si>
  <si>
    <t>KTX-062</t>
  </si>
  <si>
    <t>KTX-009</t>
  </si>
  <si>
    <t>KTX-026</t>
  </si>
  <si>
    <t>KTX-021</t>
  </si>
  <si>
    <t>KTX-034</t>
  </si>
  <si>
    <t>KB-75A</t>
  </si>
  <si>
    <t>KB-75E</t>
  </si>
  <si>
    <t>KBC-58Q</t>
  </si>
  <si>
    <t>KBC-06Q</t>
  </si>
  <si>
    <t>Аккумулятор, 7.4V,2000mAh,Li-ion</t>
  </si>
  <si>
    <t>Аккумулятор, 7.4V,2500mAh,Li-ion</t>
  </si>
  <si>
    <t>Зарядный стакан, Input 12V, 1000mA, output800mA</t>
  </si>
  <si>
    <t>Гарнитура, C-style earpiece with in-linePTT&amp;Mic</t>
  </si>
  <si>
    <t>Шестиместный зарядный стакан</t>
  </si>
  <si>
    <t>Kirisun DP480 UHF</t>
  </si>
  <si>
    <t>Kirisun DP480 VHF</t>
  </si>
  <si>
    <t>KBJ-17</t>
  </si>
  <si>
    <t>Клипса</t>
  </si>
  <si>
    <t>KME-018</t>
  </si>
  <si>
    <t>KME-030</t>
  </si>
  <si>
    <t>Антенна направленная (425-448МГц, 448-470МГц,), усиление +12Б, разьем N female</t>
  </si>
  <si>
    <t>Гарнитура, Transparent AcousticTube Earpiece with PTT onMIC</t>
  </si>
  <si>
    <t>Гарнитура, C-style earpiece within-line PTT&amp;Mic</t>
  </si>
  <si>
    <t>KME-033</t>
  </si>
  <si>
    <t>KME-022</t>
  </si>
  <si>
    <t>KME-224</t>
  </si>
  <si>
    <t>KSPL-U26</t>
  </si>
  <si>
    <t>Гарнитура, 3-wire Surveillance Earpiecewith Transparent AcousticTube</t>
  </si>
  <si>
    <t>Гарнитура, 2-wire Surveillance Earpiecewith Transparent AcousticTube</t>
  </si>
  <si>
    <t>Kirisun DP595 UHF</t>
  </si>
  <si>
    <t>Радиостанция DMR цифровая портативная, 146-174МГц, 5Вт, IP67</t>
  </si>
  <si>
    <t>Радиостанция DMR цифровая портативная, 400-470МГц, 4Вт,IP67</t>
  </si>
  <si>
    <t>Радиостанция DMR цифровая портативная, 400-470МГц, 4Вт, IP67,GPS/GLONASS</t>
  </si>
  <si>
    <t>Kirisun DP595 VHF</t>
  </si>
  <si>
    <t>Радиостанция DMR цифровая портативная, 146-174МГц,5Вт, IP67,GPS/GLONASS</t>
  </si>
  <si>
    <t>Радиостанция DMR цифровая портативная, 146-174МГц, 5Вт, Tier 2/ 3, IP68,GPS/GLONASS</t>
  </si>
  <si>
    <t>Радиостанция DMR цифровая портативная, 400-470МГц,4Вт,Tier 2/ 3, IP68,GPS/GLONASS</t>
  </si>
  <si>
    <t>Kirisun DP995 UHF</t>
  </si>
  <si>
    <t>Kirisun DP995 VHF</t>
  </si>
  <si>
    <t>KTX-042</t>
  </si>
  <si>
    <t>KB-98B</t>
  </si>
  <si>
    <t>KBC-980</t>
  </si>
  <si>
    <t>KBJ-15</t>
  </si>
  <si>
    <t>KME-020</t>
  </si>
  <si>
    <t>Аккумулятор, 2500mAh,Li-ion</t>
  </si>
  <si>
    <t>Зарядный стакан Input: 12V, 1000mA; output:800mA</t>
  </si>
  <si>
    <t>8AEM-BTEP-E0</t>
  </si>
  <si>
    <t>8AEM-BPTT-W1</t>
  </si>
  <si>
    <t>KSPL-U20</t>
  </si>
  <si>
    <t>KME-029</t>
  </si>
  <si>
    <t>KME-028</t>
  </si>
  <si>
    <t>KME-98B</t>
  </si>
  <si>
    <t>KPT-30</t>
  </si>
  <si>
    <t>KPT-31</t>
  </si>
  <si>
    <t>Гарнитура,Throat vibration earphone (wired), powered by MIC, SP3 plug, &gt;2.3V</t>
  </si>
  <si>
    <t>Kirisun DP990 VHF</t>
  </si>
  <si>
    <t>Kirisun DP990 UHF</t>
  </si>
  <si>
    <t>Kirisun DP515Ex UHF</t>
  </si>
  <si>
    <t>Радиостанция цифровая портативная, 400-470 МГц, 4/1 Вт, Tier 2/ 3, IP67,GPS/GLONASS</t>
  </si>
  <si>
    <t>Радиостанция цифровая портативная, 146-174 МГц, 5/1 Вт, Tier 2/ 3, IP67,GPS/GLONASS</t>
  </si>
  <si>
    <t xml:space="preserve">Kirisun DP985Ex UHF </t>
  </si>
  <si>
    <t>Kirisun DP985Ex VHF</t>
  </si>
  <si>
    <t>Радиостанция цифровая портативная, 400-470 МГц, 4/1 Вт, Tier 2/ 3, IP67, GPS/GLONASS</t>
  </si>
  <si>
    <t>Kirisun DP980EX UHF</t>
  </si>
  <si>
    <t>Kirisun DP980EX VHF</t>
  </si>
  <si>
    <t>Kirisun DP810EХ UHF</t>
  </si>
  <si>
    <t>Kirisun DP810EX VHF</t>
  </si>
  <si>
    <t>KTX-043</t>
  </si>
  <si>
    <t>KGS</t>
  </si>
  <si>
    <t>KDC-810-EХ</t>
  </si>
  <si>
    <t>KBC-810Q</t>
  </si>
  <si>
    <t>KBC-810-06Q</t>
  </si>
  <si>
    <t>KBC-810-08Q</t>
  </si>
  <si>
    <t>Восьмипозиционное зарядное устройство</t>
  </si>
  <si>
    <t>Радиостанцияцифроваяпортативнаявзрывозащищенная, 400-470 МГц, 2Вт, Tier 2/3</t>
  </si>
  <si>
    <t>Kirisun DP815EX UHF</t>
  </si>
  <si>
    <t>Kirisun DP815EX VHF</t>
  </si>
  <si>
    <t>Шестипозиционное зарядное устройство</t>
  </si>
  <si>
    <t>Возимые радиостанции Kirisun, частота 136-174МГц(VHF); 403-527МГц(UHF)</t>
  </si>
  <si>
    <t>Kirisun DM588 VHF</t>
  </si>
  <si>
    <t>Kirisun DM588 UHF</t>
  </si>
  <si>
    <t>8ATX-136174-155-WA</t>
  </si>
  <si>
    <t>8ATX-400470-435-WA</t>
  </si>
  <si>
    <t>8ATX-350370-360-WA</t>
  </si>
  <si>
    <t>8ATX-4304-WC</t>
  </si>
  <si>
    <t>PS1</t>
  </si>
  <si>
    <t>8APD-4291-A</t>
  </si>
  <si>
    <t>KME-233</t>
  </si>
  <si>
    <t>KSPL-U27</t>
  </si>
  <si>
    <t>Kirisun DM598 VHF</t>
  </si>
  <si>
    <t>Kirisun DM598 UHF</t>
  </si>
  <si>
    <t>Радиостанция DMR цифровая мобильная 146-174МГц,25Вт, GPS/GLONASS</t>
  </si>
  <si>
    <t>Радиостанция DMR цифровая мобильная, 400-470МГц,25Вт, GPS/GLONASS</t>
  </si>
  <si>
    <t>Радиостанцияцифроваяпортативнаявзрывозащищенная, 146-174 МГц, 2Вт,Tier 2/3</t>
  </si>
  <si>
    <t>Радиостанция DMR цифровая мобильная 146-174МГц, 45Вт, GPS/GLONASS,Bluetooth</t>
  </si>
  <si>
    <t>Радиостанция DMR цифровая мобильная, 400-470МГц, 45Вт, GPS/GLONASS,Bluetooth.</t>
  </si>
  <si>
    <t>Радиостанция DMR цифровая мобильная 146-174 МГц, 25Вт, GPS/GLONASS</t>
  </si>
  <si>
    <t>Kirisun TM840VHF</t>
  </si>
  <si>
    <t>Kirisun TM840UHF</t>
  </si>
  <si>
    <t>Радиостанция базовая цифровая DMR (ретранслятор) VHF (146-174МГц), 45Вт, питание 220В, IPподключение</t>
  </si>
  <si>
    <t>Ретрансляторы Kirisun, частота 136-174МГц(VHF); 403-527МГц(UHF)</t>
  </si>
  <si>
    <t>Kirisun DR600 UHF</t>
  </si>
  <si>
    <t>Kirisun DR600 VHF</t>
  </si>
  <si>
    <t>Радиостанция базовая цифровая DMR (ретранслятор) UHF (400-470МГц), 40Вт, питание 220В, IP подключение</t>
  </si>
  <si>
    <t>3WPD-S4071-EU</t>
  </si>
  <si>
    <t>8APD-4071-B</t>
  </si>
  <si>
    <t>Антенна, VHF,SMA connector,151-162 МГц,GPS/BD, 147±2мм</t>
  </si>
  <si>
    <t>Антенна, VHF, SMA connector, 136-150 МГц, 169 мм</t>
  </si>
  <si>
    <t>Антенна, UHF, SMA connector, 400-470 МГц,155 мм</t>
  </si>
  <si>
    <t>Антенна, VHF,SMA connector,136-151 МГц, GPS/BD, 165±2мм</t>
  </si>
  <si>
    <t>Антенна, UHF, SMA connector, 400-470 МГц, GPS/BD, 105±2 мм</t>
  </si>
  <si>
    <t>Антенна, VHF,SMA connector,151-162 МГц,GPS/BD, 147±2 мм</t>
  </si>
  <si>
    <t>Антенна, VHF, SMA connector, 150-174 МГц, 169 мм</t>
  </si>
  <si>
    <t>Антенна, VHF,SMA connector,162-174 МГц, GPS/BD, 135±2 мм</t>
  </si>
  <si>
    <t>Антенна, UHF, SMA connector,400-470 МГц,155 мм</t>
  </si>
  <si>
    <t>Аккумулятор, 7.4V, 2000mAh,Li-ion</t>
  </si>
  <si>
    <t>Аккумулятор, 7.4V, 2500mAh,Li-ion</t>
  </si>
  <si>
    <t>Тангента,  Remote Speaker Microphone with 3.5mm audio jack,без клавиатуры</t>
  </si>
  <si>
    <t>Гарнитура, C-style earpiece with in-line PTT&amp;Mic</t>
  </si>
  <si>
    <t>Антенна, VHF, SMA connector, 150-174 МГц, 169мм</t>
  </si>
  <si>
    <t>Антенна, VHF,SMA connector,162-174 МГц, GPS/BD, 135±2мм</t>
  </si>
  <si>
    <t>Антенна, UHF, SMA connector, 400-470 МГц, GPS/BD, 105±2мм</t>
  </si>
  <si>
    <t>Антенна, VHF,SMAconnector,136-151 МГц, GPS/BD, 165±2 мм</t>
  </si>
  <si>
    <t>Антенна, UHF, SMAconnector,400-470 МГц, with GPS/BDS, 105±2 мм</t>
  </si>
  <si>
    <t>Беспроводная гарнитура, PTT. Special condition EAClabels</t>
  </si>
  <si>
    <t>Беспроводная гарнитура, PTT, Bluetooth. Special conditions: EAClabels</t>
  </si>
  <si>
    <t>Тангента,  Remote Speaker Microphone with 3.5mm audio jack, без клавиатуры для  DP99x</t>
  </si>
  <si>
    <t>Кожаный чехол с поворотным зажимом для ремня и D-образной пряжкой для портативных радиостанций DP990, совместим с АКБ 2000 мАч</t>
  </si>
  <si>
    <t>Кожаный чехол с поворотным зажимом для ремня и D-образной пряжкой для портативных радиостанций DP995, совместим с АКБ 2500 мАч</t>
  </si>
  <si>
    <t>Гарнитура, Transparent Acoustic TubeEarpiece with PTT on MIC to DP99x</t>
  </si>
  <si>
    <t>Ремешок 190 мм, cold gray text, size 18, Arial, Kirisunlogo</t>
  </si>
  <si>
    <t>Антенна, VHF3.5dBi/BNC/UHF, Connector,136-174/ 155 МГц, 825±5 мм</t>
  </si>
  <si>
    <t>Антенна, UHF3.5dBi/BNC/UHF, Connector,400-470/435  МГц, 618±5 мм</t>
  </si>
  <si>
    <t xml:space="preserve">Антенна, UHF3.5dBi/BNC/UHF, Connector, 350-370 МГц,  central frequency 360 МГц </t>
  </si>
  <si>
    <t>Антенна GPS, GPS+BD кабель 5 м</t>
  </si>
  <si>
    <t>Кабель питания, 3 м</t>
  </si>
  <si>
    <t>Тангента, без клавиатуры</t>
  </si>
  <si>
    <t>Антенна, VHF3.5dBi/BNC/UHF, Connector,136-174/155 МГц, 825±5 мм</t>
  </si>
  <si>
    <t>Антенна, UHF3.5dBi/BNC/UHF, Connector, 400-470/435 МГц, 618±5 мм</t>
  </si>
  <si>
    <t>Антенна, UHF3.5dBi/BNC/UHF, Connector, 350-370 МГц, central frequency 360 МГц</t>
  </si>
  <si>
    <t>Шнур питания постоянного тока, 5 м</t>
  </si>
  <si>
    <t>Шнур питания переменного тока 250V, 10A, SJTW 18/3C, 1.5м, Euro-standard plug, Ulcertified</t>
  </si>
  <si>
    <t>Адаптер питания Input 100~240VAC50/60Hz,4.0A,output 15V13.4A,201W</t>
  </si>
  <si>
    <t>Тангента,  Remote Speaker Microphone with 3.5 мм audio jack, без клавиатуры</t>
  </si>
  <si>
    <r>
      <t xml:space="preserve">Цифровые радиостанции Kirisun      </t>
    </r>
    <r>
      <rPr>
        <b/>
        <sz val="10"/>
        <color rgb="FFFF0000"/>
        <rFont val="Arial Cyr"/>
        <charset val="204"/>
      </rPr>
      <t xml:space="preserve">     NEW</t>
    </r>
  </si>
  <si>
    <t>СЭППН1520-24\12</t>
  </si>
  <si>
    <t>Преобразователь напряжения (Вход 18-45В, выход: 13.5В, 13А ) для аппаратуры связи и других приборов на автомобилях. Защита от перенапряжения на выходе, защита от перегрузки.</t>
  </si>
  <si>
    <t>СЭП ПН 651-24/12</t>
  </si>
  <si>
    <t>Преобразователь напряжения. Вход 20-40, выход 13,5 В; 5А. Для ж/д, авто, катеров, тролейбусов, трамваев. С гальванической развязкой.</t>
  </si>
  <si>
    <t>Преобразователь напряжения. Вход 35-160, выход 13,5 В; 6А. Для аппаратуры связи на ЖЕЛЕЗНОЙ ДОРОГЕ.  С гальванической развязкой.</t>
  </si>
  <si>
    <t>Преобразователь напряжения. Вход 35-160, выход 13,5 В; 15А. Для аппаратуры связи на ЖЕЛЕЗНОЙ ДОРОГЕ.  С гальванической развязкой.</t>
  </si>
  <si>
    <t>Преобразователь напряжения импульсный для аппаратуры  связи и других приборов на автомобилях. Вход 27В, выход 13,5 В  25А. С защитой  от перенапряжения на входе и выходе, тепловая защита( после остывания работоспособность восстанавливается). Повышенная надежность. Увеличенный ресурс работы.</t>
  </si>
  <si>
    <t>Радиостанция DMR цифровая портативная, 146-174МГц, 5Вт, Tier 2/ 3, IP68,GPS/GLONASS, Bluetooth</t>
  </si>
  <si>
    <t>Радиостанция DMR цифровая портативная, 400-470МГц,4Вт,Tier 2/ 3, IP68,GPS/GLONASS, Bluetooth</t>
  </si>
  <si>
    <t>Радиостанция DMR цифровая мобильная, 400-470МГц,25Вт.Сертификат Транспортной Безопасности</t>
  </si>
  <si>
    <t>Радиостанция DMR цифровая мобильная 146-174МГц, 25Вт. Сертификат Транспортной Безопасности</t>
  </si>
  <si>
    <t>Радиостанция DMR цифровая мобильная 146-174 МГц, 25Вт, SFR</t>
  </si>
  <si>
    <t>Радиостанция DMR цифровая мобильная, 400-470МГц,25Вт,  SFR</t>
  </si>
  <si>
    <t>Радиостанция DMR цифровая мобильная 146-174МГц, 45Вт, AT</t>
  </si>
  <si>
    <t>Радиостанция DMR цифровая мобильная, 400-470МГц, 45Вт,  AT</t>
  </si>
  <si>
    <t>KTC-50C1</t>
  </si>
  <si>
    <t>Сетевой адаптер для зарядного стакана KBC-760Q</t>
  </si>
  <si>
    <t>ManDown</t>
  </si>
  <si>
    <t>Модуль "упавший человек"</t>
  </si>
  <si>
    <t>добавить MPT1327</t>
  </si>
  <si>
    <t xml:space="preserve">Tier III </t>
  </si>
  <si>
    <t xml:space="preserve">добавить лицензию TIER III </t>
  </si>
  <si>
    <t>KBC-77Q</t>
  </si>
  <si>
    <t>Recording</t>
  </si>
  <si>
    <t>добавить лицензию Запси речи</t>
  </si>
  <si>
    <t>Антенна, UHF, SMA connector,400-480 МГц,with GPS/BD, SMA-K, Stubby antenna</t>
  </si>
  <si>
    <t>Аккумулятор Li-ion, 2100 mAh</t>
  </si>
  <si>
    <t xml:space="preserve">Зарядныйстакан Charging current: 800mA, input voltage 12V </t>
  </si>
  <si>
    <t>KBJ-19</t>
  </si>
  <si>
    <t xml:space="preserve">Клипса Belt clip </t>
  </si>
  <si>
    <t xml:space="preserve">KME-018-EХ </t>
  </si>
  <si>
    <t>Гарнитура Transparent Acoustic Tube Earpiece withPTT on MIC</t>
  </si>
  <si>
    <t xml:space="preserve">KKS-810EX-A </t>
  </si>
  <si>
    <t>Выносной микрофон с кнопкой PTT и динамиком</t>
  </si>
  <si>
    <t>8ATX-2R4G-WA</t>
  </si>
  <si>
    <t xml:space="preserve"> Антенна SMA interface, 2.4G BT</t>
  </si>
  <si>
    <t>8APD-4099-A</t>
  </si>
  <si>
    <t>Кабель питания 5 м</t>
  </si>
  <si>
    <t xml:space="preserve">7MBF-4073-02A-Z0 </t>
  </si>
  <si>
    <t>Набор для монтажа в авто</t>
  </si>
  <si>
    <t>KME-226</t>
  </si>
  <si>
    <t>Тангента Hand microphone without keypad</t>
  </si>
  <si>
    <t>DM-100</t>
  </si>
  <si>
    <t xml:space="preserve">Настольный микрофон с PTT key </t>
  </si>
  <si>
    <t xml:space="preserve">8AEM-BTEP-E0 </t>
  </si>
  <si>
    <t>Беспроводная гарнитура BT earphone With PTT key</t>
  </si>
  <si>
    <t xml:space="preserve">8AEM-BPTT-W1 </t>
  </si>
  <si>
    <t>Беспроводная кнопка РТТ</t>
  </si>
  <si>
    <t>KSPL-U21</t>
  </si>
  <si>
    <t>8ASP000003</t>
  </si>
  <si>
    <t>Кабель для тестирования 10-pin, 10-pin aviation connector, SR, plug, one end peeled</t>
  </si>
  <si>
    <t xml:space="preserve">8ATX-4216-02C-W </t>
  </si>
  <si>
    <t>GPS Антенна</t>
  </si>
  <si>
    <t>Кабель программирования 1,5 м</t>
  </si>
  <si>
    <t>Смерч 12М/24М-4 (РУ59)</t>
  </si>
  <si>
    <t>Смерч 12М/24М-4 (РУ20)</t>
  </si>
  <si>
    <t xml:space="preserve">ТОЛЬКО ДЛЯ АВТОМОБИЛЕЙ ОПЕРАТИВНОГО НАЗНАЧЕНИЯ!!! Громкоговорящая установка. 4 сигнала, подключение маяков, трансляция речи, "горячая клавиша", без подключения фар. Звуковое давление: 119,5 Дб. Масса рупора с головкой (кг) - 2,5.   Габариты: (мм) 152 Х 160 Х 50. </t>
  </si>
  <si>
    <t xml:space="preserve">ТОЛЬКО ДЛЯ АВТОМОБИЛЕЙ ОПЕРАТИВНОГО НАЗНАЧЕНИЯ!!! Громкоговорящая установка. 4 сигнала, подключение маяков, трансляция речи, "горячая клавиша", без подключения фар. Звуковое давление: 119,5 Дб. Масса рупора с головкой (кг)- 3.   Габариты: (мм) 152 Х 160 Х 50. </t>
  </si>
  <si>
    <t>Таганай (один активный динамик с КБ)</t>
  </si>
  <si>
    <t>Таганай  У (два активных динамика без КБ)</t>
  </si>
  <si>
    <t>Таганай  У-01 (два активных динамика с КБ)</t>
  </si>
  <si>
    <t>Кронштейн DIN</t>
  </si>
  <si>
    <t>Для крепления маяков типа "Спектр" и "Цефей"</t>
  </si>
  <si>
    <r>
      <t>Минибалка.  Источник света - 2 автомобильных лампы. Габариты: (мм)   384x210x150.  Масса (кг)  1,7; тип крепления - м</t>
    </r>
    <r>
      <rPr>
        <i/>
        <sz val="8"/>
        <rFont val="Arial Cyr"/>
        <family val="2"/>
        <charset val="204"/>
      </rPr>
      <t>еханический</t>
    </r>
    <r>
      <rPr>
        <sz val="8"/>
        <rFont val="Arial Cyr"/>
        <family val="2"/>
        <charset val="204"/>
      </rPr>
      <t>. Частота проблеска (Гц) 2-4.</t>
    </r>
  </si>
  <si>
    <t>Минибалка.  Источник света - 2 автомобильных лампы. Габариты: (мм)   384x210x150.  Масса (кг)  1,7;  тип крепления - магнитный. Частота проблеска (Гц) 2-4.</t>
  </si>
  <si>
    <t>Радиостанция DMR цифровая портативная, 146-174МГц, 5Вт, Tier 2/ 3, IP68,GPS/GLONASS,SFR, АКБ 3400 мАч</t>
  </si>
  <si>
    <t>KB-98E</t>
  </si>
  <si>
    <t>Аккумулятор Li-I on3400 mAh</t>
  </si>
  <si>
    <t>Радиостанция DMR цифровая портативная, 400-470МГц,4Вт,Tier 2/3, IP68,GPS/GLONASS, SFR,АКБ 3400 мАч</t>
  </si>
  <si>
    <t>Радиостанция DMR цифровая портативная, 146-174МГц, 5Вт, Tier 2/3, IP68</t>
  </si>
  <si>
    <t>Радиостанция DMR цифровая портативная, 400-470МГц,4Вт,Tier 2/3, IP68</t>
  </si>
  <si>
    <t>Радиостанция DMR цифровая портативная, 146-174МГц, 5Вт, Tier 2/3, IP68,GPS/GLONASS, Bluetooth</t>
  </si>
  <si>
    <t>Радиостанция DMR цифровая портативная, 400-470МГц,4Вт,Tier 2/3, IP68,GPS/GLONASS, Bluetooth</t>
  </si>
  <si>
    <t>Радиостанция DMR цифровая портативная, 146-174МГц, 5Вт, Tier 2/3, IP68, SFR,АКБ 3400 мАч</t>
  </si>
  <si>
    <t>Радиостанция DMR цифровая портативная, 400-470МГц,4Вт,Tier 2/3, IP68, SFR,АКБ 3400 мАч</t>
  </si>
  <si>
    <t>Дополнительные функции:</t>
  </si>
  <si>
    <t>Искробезопасная радиостанция DMR цифровая портативная, 400-470 МГц, 2,5Вт, IP66</t>
  </si>
  <si>
    <t>Радиостанция ATEX цифровая портативная, 400-470 МГц, 2Вт, Tier 2/3</t>
  </si>
  <si>
    <t>Радиостанция ATEX цифровая портативная, 146-174 МГц, 2Вт, Tier 2/3</t>
  </si>
  <si>
    <t>KME-225</t>
  </si>
  <si>
    <t>Тангента Hand microphone  keypad</t>
  </si>
  <si>
    <t>DS1000</t>
  </si>
  <si>
    <t>Кабельдля подключения р/стTM840 к ПК</t>
  </si>
  <si>
    <t>IPSC</t>
  </si>
  <si>
    <t>Лицензия IPSC</t>
  </si>
  <si>
    <t>Антенны для радиостанций Kirisun</t>
  </si>
  <si>
    <t>Kirisun DR700 UHF</t>
  </si>
  <si>
    <t>Одночастотный портативный репитер, UHF (400-470МГц), 25Вт, 1024 канала, GPS/GLONASS, MIL-STD-810G, IP54, АКБ 13 Ач</t>
  </si>
  <si>
    <t>Носимая цифровая радиостанция, 400-470 МГц, 256 каналов, мощность 1-4 Вт, режимы работы цифровой DMR Tier II и аналоговый, без дисплея,1500мА</t>
  </si>
  <si>
    <t>Hytera BP515 VHF</t>
  </si>
  <si>
    <t>Носимая цифровая радиостанция, 136-174 МГц, 256 каналов, мощность 1-5 Вт, режимы работы цифровой DMR Tier II и аналоговый, без дисплея,1500мА</t>
  </si>
  <si>
    <t>Носимая цифровая радиостанция, 400-470 МГц, 256 каналов, мощность 1-4 Вт, режимы работы цифровой DMR Tier II и аналоговый, без дисплея,1500мА, Bluetooth</t>
  </si>
  <si>
    <t>Носимая цифровая радиостанция, 136-174 МГц, 256 каналов, мощность 1-5 Вт, режимы работы цифровой DMR Tier II и аналоговый, без дисплея,1500мА , Bluetooth</t>
  </si>
  <si>
    <t>Hytera BP565 VHF</t>
  </si>
  <si>
    <t>Носимая цифровая радиостанция, 400-470 МГц, 256 каналов, мощность 1-4 Вт, режимы работы цифровой DMR Tier II и аналоговый, дисплей, 1500мА</t>
  </si>
  <si>
    <t>Носимая цифровая радиостанция, 136-174 МГц, 256 каналов, мощность 1-5 Вт, режимы работы цифровой DMR Tier II и аналоговый, дисплей, 1500мА</t>
  </si>
  <si>
    <t>Hytera AP325 U(1)</t>
  </si>
  <si>
    <t>Носимая аналоговая радиостанция  430-470 МГц, 16  каналов, 4 Вт / 1 Вт, емкость аккумулятора 2200 мА·ч</t>
  </si>
  <si>
    <t>Носимая аналоговая радиостанция  400-440 МГц, 16  каналов, 4 Вт / 1 Вт, емкость аккумулятора 2200 мА·ч</t>
  </si>
  <si>
    <t>Hytera BP365 U(1)</t>
  </si>
  <si>
    <t>Носимая аналоговая радиостанция  400-470 МГц, 32  канала, 4 Вт / 1 Вт, емкость аккумулятора 4000 мА·ч, Bluetooth</t>
  </si>
  <si>
    <t>Носимая аналоговая радиостанция 136-174 МГц , 32  канала,  5 Вт / 1 Вт,  емкость аккумулятора 4000 мА·ч, Bluetooth</t>
  </si>
  <si>
    <t>Носимая аналоговая радиостанция  400-470 МГц, 128 каналов,4 Вт / 1 Вт, емкость аккумулятора 1500 мА·ч,Bluetooth</t>
  </si>
  <si>
    <t>Носимая аналоговая радиостанция 136-174 МГц , 128 каналов, VHF: 5 Вт / 1 Вт,  емкость аккумулятора 1500 мА·ч, Bluetooth</t>
  </si>
  <si>
    <t>Литий-ионный аккумулятор 4000 мА·ч</t>
  </si>
  <si>
    <t>BL2204</t>
  </si>
  <si>
    <t>Литий-ионный аккумулятор 2200 мА·ч</t>
  </si>
  <si>
    <t>EHN36-P</t>
  </si>
  <si>
    <t>EAN30-P</t>
  </si>
  <si>
    <t>EHN37-P</t>
  </si>
  <si>
    <t>EHN35L-P</t>
  </si>
  <si>
    <t>EHN35R-P</t>
  </si>
  <si>
    <t>SM50N1-P</t>
  </si>
  <si>
    <t>Hytera PD365 Uc</t>
  </si>
  <si>
    <t>Носимая цифровая радиостанция, 430-470 МГц, 256 каналов, мощность 1-2 Вт, режимы работы цифровой DMR Tier II и аналоговый</t>
  </si>
  <si>
    <t>Адаптер питания (USB) выход: 5В/6А</t>
  </si>
  <si>
    <t>Аккумулятор 2000мАч</t>
  </si>
  <si>
    <t>VHF Stout and long antenna, SMA connector, 17cm, 136-147 MHz/1575 MHz, with Hytera Logo, AN0141H11 (RoHS)</t>
  </si>
  <si>
    <t>AN0425H02</t>
  </si>
  <si>
    <t>AN0445H03</t>
  </si>
  <si>
    <t>AN0455H11</t>
  </si>
  <si>
    <t>AN0460W20</t>
  </si>
  <si>
    <t>Hytera MD615 VHF</t>
  </si>
  <si>
    <t>Автомобильная цифровая радиостанция, частота 136-174 МГц , мощность 1 - 45 Вт, 48 каналов, , режимы работы цифровой DMR Tier II и аналоговый</t>
  </si>
  <si>
    <t>Автомобильная цифровая радиостанция, частота 136-174 МГц , мощность 1 - 25 Вт, 48 каналов, , режимы работы цифровой DMR Tier II и аналоговый</t>
  </si>
  <si>
    <t>Hytera MD625 VHF</t>
  </si>
  <si>
    <t>Автомобильная цифровая радиостанция, частота 136-174 МГц, мощность 1 - 45 Вт, 256 каналов, без Bluetooth,  режимы работы цифровой DMR Tier II и аналоговый</t>
  </si>
  <si>
    <t>Автомобильная цифровая радиостанция, частота 136-174 МГц, мощность 1 - 45 Вт, 256 каналов, с Bluetooth,  режимы работы цифровой DMR Tier II и аналоговый</t>
  </si>
  <si>
    <t>Автомобильная цифровая радиостанция, частота 136-174 МГц, мощность 1 - 25 Вт, 256 каналов, без Bluetooth,  режимы работы цифровой DMR Tier II и аналоговый</t>
  </si>
  <si>
    <t>Автомобильная цифровая радиостанция, частота 136-174 МГц, мощность 1 - 25 Вт, 256 каналов, с Bluetooth,  режимы работы цифровой DMR Tier II и аналоговый</t>
  </si>
  <si>
    <t>PS22002</t>
  </si>
  <si>
    <t>SM11A1</t>
  </si>
  <si>
    <t>PC109</t>
  </si>
  <si>
    <t>POA44</t>
  </si>
  <si>
    <t>AN0358M15</t>
  </si>
  <si>
    <t>AN0380M03</t>
  </si>
  <si>
    <t>AN0338M01</t>
  </si>
  <si>
    <t>AN0358M11</t>
  </si>
  <si>
    <t>AN0368M01</t>
  </si>
  <si>
    <t>AN0372M01</t>
  </si>
  <si>
    <t>AN0378M01</t>
  </si>
  <si>
    <t>AN0380M02</t>
  </si>
  <si>
    <t>AN0388M02</t>
  </si>
  <si>
    <t>AN0478M02</t>
  </si>
  <si>
    <t>GPS04</t>
  </si>
  <si>
    <t>Выносной микрофон Hytera SM11A1 для моделей Hytera MD61X и MD62X. Оснащен степенью защиты IP54.</t>
  </si>
  <si>
    <t>Кабель для программирования цифровых мобильных радиостанций Hytera MD-615, MD-625.Разъем: USB-порт компьютера.</t>
  </si>
  <si>
    <t>Переключатель ножной (внешняя кнопка RTT)</t>
  </si>
  <si>
    <t>VHF / TQC-150CII 3.5dBi/ разъём BNC male /M110 магнит /156-162 МГц</t>
  </si>
  <si>
    <t>GPS -Антенна(SMA, 575 МГц)</t>
  </si>
  <si>
    <t>Hytera HP505 VHF</t>
  </si>
  <si>
    <t>Носимая цифровая радиостанция, 400-470 МГц ,  256 каналаов,  мощность 1-4 Вт, режимы работы цифровой DMR Tier II и аналоговый, модуль "падение человека",  без GPS и Glonass,1500mAh</t>
  </si>
  <si>
    <t>Hytera HP505 U(1)</t>
  </si>
  <si>
    <t>Носимая цифровая радиостанция, 146-174 МГц , 256 каналаов,  мощность 1-5 Вт, режимы работы цифровой DMR Tier II и аналоговый, модуль "падение человека",  без GPS и Glonass,1500mAh</t>
  </si>
  <si>
    <t>Носимая цифровая радиостанция,146-174 МГц, 256 каналаов,  мощность 1-5 Вт, режимы работы цифровой DMR Tier II и аналоговый, модуль "падение человека",  c GPS и Glonass, 1500mAh</t>
  </si>
  <si>
    <t>Носимая цифровая радиостанция,  400-470 МГц ,  256 каналаов,  мощность 1-4 Вт, режимы работы цифровой DMR Tier II и аналоговый, модуль "падение человека",   c GPS и Glonass,1500mAh</t>
  </si>
  <si>
    <t>Носимая цифровая радиостанция,146-174 МГц, 256 каналаов,  мощность 1-5 Вт, режимы работы цифровой DMR Tier II и аналоговый, модуль "падение человека",   Bluetooth, без GPS и Glonass, 1500mAh</t>
  </si>
  <si>
    <t>Носимая цифровая радиостанция,  400-470 МГц ,  256 каналаов,  мощность 1-4 Вт, режимы работы цифровой DMR Tier II и аналоговый, модуль "падение человека",   Bluetooth, без GPS и Glonass,1500mAh</t>
  </si>
  <si>
    <t>Hytera HP565 VHF</t>
  </si>
  <si>
    <t>Hytera HP565 U(1)</t>
  </si>
  <si>
    <t>Носимая цифровая радиостанция, 146-174 МГц , 512 каналаов,  мощность 1-5 Вт, режимы работы цифровой DMR Tier II и аналоговый, модуль "падение человека",  без GPS и Glonass,1500mAh</t>
  </si>
  <si>
    <t>Носимая цифровая радиостанция, 400-470 МГц ,  512 каналаов,  мощность 1-4 Вт, режимы работы цифровой DMR Tier II и аналоговый, модуль "падение человека",  без GPS и Glonass,1500mAh</t>
  </si>
  <si>
    <t>Носимая цифровая радиостанция,146-174 МГц, 512 каналаов,  мощность 1-5 Вт, режимы работы цифровой DMR Tier II и аналоговый, модуль "падение человека",  c GPS и Glonass, 1500mAh</t>
  </si>
  <si>
    <t>Носимая цифровая радиостанция,  400-470 МГц ,  512 каналаов,  мощность 1-4 Вт, режимы работы цифровой DMR Tier II и аналоговый, модуль "падение человека",   c GPS и Glonass,1500mAh</t>
  </si>
  <si>
    <t>Носимая цифровая радиостанция,146-174 МГц, 512 каналаов,  мощность 1-5 Вт, режимы работы цифровой DMR Tier II и аналоговый, модуль "падение человека",   Bluetooth, без GPS и Glonass, 1500mAh</t>
  </si>
  <si>
    <t>Носимая цифровая радиостанция,  400-470 МГц ,  512 каналаов,  мощность 1-4 Вт, режимы работы цифровой DMR Tier II и аналоговый, модуль "падение человека",   Bluetooth, без GPS и Glonass,1500mAh</t>
  </si>
  <si>
    <t>SW00063</t>
  </si>
  <si>
    <t>SW00142</t>
  </si>
  <si>
    <t>AN0153H13</t>
  </si>
  <si>
    <t>AN0167H12</t>
  </si>
  <si>
    <t>AN0435H22</t>
  </si>
  <si>
    <t>ACN-02P</t>
  </si>
  <si>
    <t>EAN21-P</t>
  </si>
  <si>
    <t>EAN24-P</t>
  </si>
  <si>
    <t>ECN21-P</t>
  </si>
  <si>
    <t>EHN26-P</t>
  </si>
  <si>
    <t>SM26N1-P</t>
  </si>
  <si>
    <t>SM26N2-P</t>
  </si>
  <si>
    <t>BL1508</t>
  </si>
  <si>
    <t>Носимая цифровая радиостанция, 136-174 МГц , 1024 канала,  мощность 1-5 Вт, режимы работы цифровой DMR Tier II и аналоговый, модуль "падение человека",  без GPS и Glonass, 2000mAh</t>
  </si>
  <si>
    <t>Носимая цифровая радиостанция, 400-527 МГц , 1024 канала,  мощность 1-4 Вт, режимы работы цифровой DMR Tier II и аналоговый, модуль "падение человека",  без GPS и Glonass,2000mAh</t>
  </si>
  <si>
    <t>Носимая цифровая радиостанция, 136-174 МГц , 1024 канала,  мощность 1-5 Вт, режимы работы цифровой DMR Tier II и аналоговый, модуль "падение человека",  c GPS и Glonass, Bluetooth,2000mAh</t>
  </si>
  <si>
    <t>Носимая цифровая радиостанция, 400-527 МГц , 1024 канала,  мощность 1-4 Вт, режимы работы цифровой DMR Tier II и аналоговый, модуль "падение человека",   c GPS и Glonass, Bluetooth, 2000mAh</t>
  </si>
  <si>
    <t>Носимая цифровая радиостанция, 136-174 МГц , 1024 канала,  мощность 1-5 Вт, дисплей, режимы работы цифровой DMR Tier II и аналоговый, модуль "падение человека",  без GPS и Glonass, 2000mAh</t>
  </si>
  <si>
    <t>Носимая цифровая радиостанция, 400-527 МГц , 1024 канала,  мощность 1-4 Вт,  дисплей, режимы работы цифровой DMR Tier II и аналоговый, модуль "падение человека",  без GPS и Glonass, 2000mAh</t>
  </si>
  <si>
    <t>Носимая цифровая радиостанция, 136-174 МГц , 1024 канала,  мощность 1-5 Вт,  дисплей, режимы работы цифровой DMR Tier II и аналоговый, модуль "падение человека",  c GPS и Glonass, Bluetooth, 2000mAh</t>
  </si>
  <si>
    <t>Носимая цифровая радиостанция, 400-527 МГц , 1024 канала,  мощность 1-4 Вт,  дисплей, режимы работы цифровой DMR Tier II и аналоговый, модуль "падение человека",  c GPS и Glonass, Bluetooth, 2000mAh</t>
  </si>
  <si>
    <t>AN0160H17</t>
  </si>
  <si>
    <t>SW00074</t>
  </si>
  <si>
    <t>BL2415-Ex</t>
  </si>
  <si>
    <t>Hytera HM655 VHF</t>
  </si>
  <si>
    <t>Hytera HM685 VHF</t>
  </si>
  <si>
    <t>Hytera HM685 U(1)</t>
  </si>
  <si>
    <t>AN0410M04</t>
  </si>
  <si>
    <t>AN0418M04</t>
  </si>
  <si>
    <t>AN0420M04</t>
  </si>
  <si>
    <t>AN0428M01</t>
  </si>
  <si>
    <t>AN0430M04</t>
  </si>
  <si>
    <t>AN0438M07</t>
  </si>
  <si>
    <t>AN0440M09</t>
  </si>
  <si>
    <t>AN0448M05</t>
  </si>
  <si>
    <t>AN0450M01</t>
  </si>
  <si>
    <t>AN0450M12</t>
  </si>
  <si>
    <t>AN0458M05</t>
  </si>
  <si>
    <t>AN0460M06</t>
  </si>
  <si>
    <t>AN0420M08</t>
  </si>
  <si>
    <t>AN0462M10</t>
  </si>
  <si>
    <t>SM09D2</t>
  </si>
  <si>
    <t>SM25A1</t>
  </si>
  <si>
    <t>PS16001(H)</t>
  </si>
  <si>
    <t>BRK12</t>
  </si>
  <si>
    <t>BRK14</t>
  </si>
  <si>
    <t>Hytera HM655 U(1)</t>
  </si>
  <si>
    <t>Автомобильная цифровая радиостанция, частота 136-174 МГц , мощность 5 - 50 Вт, 512 каналов, без GPS и GLONASS, режимы работы цифровой DMR Tier II ,без дисплея</t>
  </si>
  <si>
    <t>Автомобильная цифровая радиостанция, частота 350-470МГц, мощность  5 - 25 Вт, 512 каналов, без GPS, режимы работы цифровой DMR Tier II ,без дисплея</t>
  </si>
  <si>
    <t>Автомобильная цифровая радиостанция, частота 136-174 МГц , мощность 5 - 50 Вт, 512 каналов, с GPS и Bluetooth, режимы работы цифровой DMR Tier II ,без дисплея</t>
  </si>
  <si>
    <t>Автомобильная цифровая радиостанция, частота 350-470МГц, мощность  5 - 25 Вт, 512 каналов, с GPS и Bluetooth,  режимы работы цифровой DMR Tier II ,без дисплея</t>
  </si>
  <si>
    <t>Автомобильная цифровая радиостанция, частота 400-470 МГц , мощность 5 - 45 Вт, 512 каналов , без GPS и GLONASS, режимы работы цифровой DMR Tier II,без дисплея</t>
  </si>
  <si>
    <t>Автомобильная цифровая радиостанция, частота 400-470 МГц , мощность 5 - 25 Вт, 512 каналов , без GPS и GLONASS, режимы работы цифровой DMR Tier II,без дисплея</t>
  </si>
  <si>
    <t>Автомобильная цифровая радиостанция, частота 136-174 МГц , мощность 5 - 50 Вт, 512 каналов, без GPS и GLONASS, режимы работы цифровой DMR Tier II , дисплей</t>
  </si>
  <si>
    <t>Автомобильная цифровая радиостанция, частота 350-470МГц, мощность  5 - 25 Вт, 512 каналов, без GPS и GLONASS, режимы работы цифровой DMR Tier II , дисплей</t>
  </si>
  <si>
    <t>Автомобильная цифровая радиостанция, частота 136-174 МГц , мощность 5 - 50 Вт, 512 каналов, с GPS и Bluetooth, режимы работы цифровой DMR Tier II , дисплей</t>
  </si>
  <si>
    <t>Автомобильная цифровая радиостанция, частота 350-470МГц, мощность  5 - 25 Вт, 512 каналов, с GPS и Bluetooth,  режимы работы цифровой DMR Tier II  , дисплей</t>
  </si>
  <si>
    <t>Автомобильная цифровая радиостанция, частота 400-470 МГц , мощность 5 - 45 Вт, 512 каналов , без GPS и GLONASS, режимы работы цифровой DMR Tier II , дисплей</t>
  </si>
  <si>
    <t>Автомобильная цифровая радиостанция, частота 400-470 МГц , мощность 5 - 25 Вт, 512 каналов , без GPS и GLONASS, режимы работы цифровой DMR Tier II , дисплей</t>
  </si>
  <si>
    <t>Автомобильная цифровая радиостанция, частота 400-470 МГц , мощность 5 - 45 Вт, 512 каналов , с GPS и Bluetooth,   режимы работы цифровой DMR Tier II , дисплей</t>
  </si>
  <si>
    <t>Автомобильная цифровая радиостанция, частота 400-470 МГц , мощность 5 - 45 Вт, 512 каналов , с GPS и Bluetooth,   режимы работы цифровой DMR Tier II, без дисплея</t>
  </si>
  <si>
    <t>Автомобильная цифровая радиостанция, частота 400-470 МГц , мощность 5 - 45 Вт, 512 каналов , с GPS и Bluetooth,   режимы работы цифровой DMR Tier III, без дисплея</t>
  </si>
  <si>
    <t>AN0155M24</t>
  </si>
  <si>
    <t>AN0448M04</t>
  </si>
  <si>
    <t>AN0434M01</t>
  </si>
  <si>
    <t>AN0151M08</t>
  </si>
  <si>
    <t>AN0155M25</t>
  </si>
  <si>
    <t>AN0420M11</t>
  </si>
  <si>
    <t>AN0159M11</t>
  </si>
  <si>
    <t>AN0168M02</t>
  </si>
  <si>
    <t>AN0139M10</t>
  </si>
  <si>
    <t>Внешний динамик для базовых/автомобильных радиостанций Hytera, 2м кабеля</t>
  </si>
  <si>
    <t>Внешний динамик для базовых/автомобильных радиостанций Hytera, 5м кабеля</t>
  </si>
  <si>
    <t>SM19A3</t>
  </si>
  <si>
    <t>Hytera HR655 U(1)</t>
  </si>
  <si>
    <t>Ретранслятор цифровой, базовая версия, частота 400-470 МГц, 1024 канала, мощность 1- 25 Вт</t>
  </si>
  <si>
    <t>Ретранслятор цифровой,  базовая версия, частота  400-470 МГц, 1024 канала, мощность 1- 10 Вт</t>
  </si>
  <si>
    <t>AN0420M09</t>
  </si>
  <si>
    <t>AN0430M03</t>
  </si>
  <si>
    <t>AN0440M02</t>
  </si>
  <si>
    <t>AN0445M05</t>
  </si>
  <si>
    <t>AN0450M02</t>
  </si>
  <si>
    <t>AN0460M03</t>
  </si>
  <si>
    <t>PWC36</t>
  </si>
  <si>
    <t>PS8002</t>
  </si>
  <si>
    <t>BL9915</t>
  </si>
  <si>
    <t>DT26</t>
  </si>
  <si>
    <t>BRK19</t>
  </si>
  <si>
    <t>BRK36</t>
  </si>
  <si>
    <t>NCN018</t>
  </si>
  <si>
    <t>DT23</t>
  </si>
  <si>
    <t>Гарнитура скрытого ношения для портативных радиостанций Hytera.</t>
  </si>
  <si>
    <t>Гарнитура скрытого ношения для портативных радиостанций Hytera</t>
  </si>
  <si>
    <t>Выносной динамик-микрофон для радиостанций Hytera AP и BP серии.</t>
  </si>
  <si>
    <t xml:space="preserve"> гарнитура однопроводная с С-образным наушником, с PTT и встроенным микрофоном на прищепке</t>
  </si>
  <si>
    <t>Лицензия на удаленный мониторинг и включение/отключение радио для портативных радиостанций Hytera .</t>
  </si>
  <si>
    <t> The Hytera SW00063 is a XPT single site upgrade license for PD5.  This software license works with the following Hytera portable radios: PD502i, PD562i.</t>
  </si>
  <si>
    <t>Антенна VHF, SMA коннектор, 136-147МГц/1575МГц, 12cm, с логотипом Hytera(RoHS)</t>
  </si>
  <si>
    <t>Антенна VHF,</t>
  </si>
  <si>
    <t>Антенна VHF, SMA коннектор, 136-150МГц</t>
  </si>
  <si>
    <t>Антенна VHF,SMA коннектор, 147-160МГц, 17cm, с логотипом Hytera(RoHS)</t>
  </si>
  <si>
    <t>Антенна VHF,SMA коннектор, 147-160МГц/1575МГц, 12cm, с логотипом Hytera(RoHS)</t>
  </si>
  <si>
    <t>Антенна VHF, коннектор,  136-174МГц/1575МГц, 20cm, с логотипом Hytera(RoHS)</t>
  </si>
  <si>
    <t>Антенна VHF,  SMA коннектор,  150-165МГц/1575МГц, 12cm, без логотипа Hytera(RoHS)</t>
  </si>
  <si>
    <t>Антенна VHF,SMA коннектор, 160-174МГц, 17cm, с логотипом Hytera(RoHS)</t>
  </si>
  <si>
    <t>Антенна VHF,MA коннектор, 145-175МГц</t>
  </si>
  <si>
    <t>Антенна VHF,SMA коннектор,  136-174МГц/1575МГц, 20cm, без логотипа Hytera(RoHS)</t>
  </si>
  <si>
    <t>Антенна VHF,SMA коннектор, 160-174МГц/1575МГц, 12cm, с логотипом Hytera(RoHS)</t>
  </si>
  <si>
    <t>Антенна VHF,(160-174MHz/1575MHz) 17cm</t>
  </si>
  <si>
    <t>Антенна VHF,SMA коннектор, 160-174МГц/1575МГц, 12cm, без логотипа Hytera(RoHS)</t>
  </si>
  <si>
    <t>Антенна UHF  SMA коннектор, 400-470МГц, 9cm, с логотипом Hytera(RoHS)</t>
  </si>
  <si>
    <t xml:space="preserve">Антенна </t>
  </si>
  <si>
    <t>Антенна VHF SMA коннектор, 136-147МГц/1575МГц, 17cm, с логотипом Hytera(RoHS)</t>
  </si>
  <si>
    <t>Антенна VHF SMA коннектор, 136-147МГц/1575МГц, 12cm, с логотипом Hytera(RoHS)</t>
  </si>
  <si>
    <t>Антенна VHF SMA коннектор, 147-160МГц/1575МГц, 12cm, с логотипом Hytera(RoHS)</t>
  </si>
  <si>
    <t>Антенна VHF Stout and long antenna SMA 146-174MHz PRS AN0160H13 (RoHS)</t>
  </si>
  <si>
    <t>Антенна UHF stubby antenna, SMA connector, 9 cm, 400-470 MHz/1575 MHz, with Hytera Logo, AN0435H21 (RoHS)</t>
  </si>
  <si>
    <t>Антенна UHF  SMA коннектор, 400-470МГц, 16cm, с логотипом Hytera(RoHS)</t>
  </si>
  <si>
    <t>Li-On аккумуляторная батарея 1500 ма\ч для раций Hytera серии HP5XX</t>
  </si>
  <si>
    <t>Антенна UHF / TQC-400FCS, 3.5 dBi/430-450 MHz UHF port (RoHS).</t>
  </si>
  <si>
    <t>Антенна VHF/GPS long antenna 136-174MHz/1575MHz, 20cm, SMA (female) -- for TC-7, BD, PD4, PD5, PD7, HP5, HP6 series and PD985</t>
  </si>
  <si>
    <t>Автомобильная антенна Hytera AN0448M03 с UHF диапазоном (440-456 МГц) и усилением 5.5 dBi. Разъём BNC-M</t>
  </si>
  <si>
    <t>Антенна : 400-500 МГц.</t>
  </si>
  <si>
    <t>Антенна VHF / TQC-150AII 2.15dBi/ разъём BNC male /M110 магнит /136-142 МГц, основание UHF</t>
  </si>
  <si>
    <t>Антенна VHF / TQC-150AII 2.15dBi/ разъём BNC male /M110 магнит /142-152 МГц, основание UHF</t>
  </si>
  <si>
    <t>Антенна VHF / TQC-150AII 2.15dBi/ разъём BNC male /M110 магнит /152-158 МГц, основание UHF</t>
  </si>
  <si>
    <t>Антенна VHF / TQC-150AII 2.15dBi/ разъём BNC male /M110 магнит /168-174 МГц, основание UHF</t>
  </si>
  <si>
    <t>Антенна VHF / TQC-150AII 2.15dBi/ разъём BNC male /M110 магнит /162-168 МГц, основание UHF</t>
  </si>
  <si>
    <t>Антенна VHF / TQC-150CII 3dBi/ разъём BNC male /M110 магнит /136-142 МГц, основание UHF</t>
  </si>
  <si>
    <t>Антенна VHF / TQC-150CII 3dBi/ разъём BNC male /M110 магнит /162-168 МГц, основание UHF</t>
  </si>
  <si>
    <t>АнтеннаVHF / TQC-150CII 3.5dBi/ разъём BNC male /M110 магнит /138-144 МГц, основание UHF</t>
  </si>
  <si>
    <t>Антенна VHF / TQC-150CII 3dBi/ разъём BNC male /M110 магнит /168-174 МГц, основание UHF</t>
  </si>
  <si>
    <t>Антенна VHF / TQC-150CII 3.5dBi/ разъём BNC male /M110 магнит /143-149 МГц, основание UHF</t>
  </si>
  <si>
    <t>АнтеннаVHF / TQC-150CII 3.5dBi/ разъём BNC male /M110 магнит /146-152 МГц, основание UHF</t>
  </si>
  <si>
    <t>Антенна VHF / TQC-150CII 3.5dBi/ разъём BNC male /M110 магнит /148-151 МГц, основание UHF</t>
  </si>
  <si>
    <t>Антенна UHF / TQC-400FC 3.5dBi/ разъём BNC male /M110 магнит /454-470 МГц, основание UHF</t>
  </si>
  <si>
    <t>Антенна UHF / TQC-400DII 5dBi/ разъём BNC male /M110 магнит /450-460 МГц, основание UHF</t>
  </si>
  <si>
    <t>Антенна UHF / TQC-400DII 5dBi/ разъём BNC male /M110 магнит /440-456 МГц, основание UHF</t>
  </si>
  <si>
    <t>Антенна UHF / TQC-400DII 5dBi/ разъём BNC male /M110 магнит /435-450 МГц, основание UHF</t>
  </si>
  <si>
    <t>Антенна UHF / TQC-400DII 5dBi/ разъём BNC male /M110 магнит /414-430 МГц, основание UHF</t>
  </si>
  <si>
    <t>Антенна UHF / TQC-400DII 5dBi/ разъём BNC male /M110 магнит /410-426 МГц, основание UHF</t>
  </si>
  <si>
    <t>Антенна UHF / TQC-400DII 5dBi/ разъём BNC male /M110 магнит /407-423 МГц, основание UHF</t>
  </si>
  <si>
    <t>Антенна UHF / TQC-400DII 5dBi/ разъём BNC male /M110 магнит /454-470 МГц, основание UHF</t>
  </si>
  <si>
    <t>Антенна UHF / TQC-400DII 5dBi/ разъём BNC male /M110 магнит /400-416 МГц, основание UHF</t>
  </si>
  <si>
    <t>АнтеннаVHF / TQC-150CII 3.5dBi/ разъём BNC male /M110 магнит /156-164 МГц, основание UHF</t>
  </si>
  <si>
    <t>Антенна VHF / TQC-150CII 3.5dBi/ разъём BNC male /M110 магнит /158-164 МГц, основание UHF</t>
  </si>
  <si>
    <t>Антенна VHF / TQC-150CII 3.5dBi/ разъём BNC male /M110 магнит /156-162 МГц, основание UHF</t>
  </si>
  <si>
    <t>Антенна VHF / TQC-150CII 3.5dBi/ разъём BNC male /M110 магнит /154-160 МГц, основание UHF</t>
  </si>
  <si>
    <t>Антенна VHF / TQC-150CII 3.5dBi/ разъём BNC male /M110 магнит /153-159 МГц, основание UHF</t>
  </si>
  <si>
    <t>Антенна VHF / TQC-150CII 3.5dBi/ разъём BNC male /M110 магнит /151-157 МГц, основание UHF</t>
  </si>
  <si>
    <t>Антенна VHF（147-156MHz）TQC-150DII</t>
  </si>
  <si>
    <t>Антенна VHF / TQC-150CII 3.5dBi/ разъём BNC male /M110 магнит /136 МГц</t>
  </si>
  <si>
    <t xml:space="preserve"> Антенна VHF / TQC-150AII 2.15dBi/ разъём BNC male /M110 магнит /136-142 МГц</t>
  </si>
  <si>
    <t xml:space="preserve">  Антенна VHF / TQC-150AII 2.15dBi/ разъём BNC male /M110 магнит /136-142 МГц</t>
  </si>
  <si>
    <t xml:space="preserve">  Антенна VHF / TQC-150AII 2.15dBi/ разъём BNC male /M110 магнит /138-146 МГц</t>
  </si>
  <si>
    <t xml:space="preserve">  Антенна VHF / TQC-150AII 2.15dBi/ разъём BNC male /M110 магнит /142-152 МГц</t>
  </si>
  <si>
    <t xml:space="preserve">  Антенна VHF / TQC-150AII 2.15dBi/ разъём BNC male /M110 магнит /162-168 МГц</t>
  </si>
  <si>
    <t xml:space="preserve">  Антенна VHF / TQC-150AII 2.15dBi/ разъём BNC male /M110 магнит /152-158 МГц</t>
  </si>
  <si>
    <t xml:space="preserve"> Антенна  VHF / TQC-150AII 2.15dBi/ разъём BNC male /M110 магнит /168-174 МГц</t>
  </si>
  <si>
    <t xml:space="preserve"> Антенна VHF / TQC-150CII 3.5dBi/ разъём BNC male /M110 магнит /138-144 МГц</t>
  </si>
  <si>
    <t xml:space="preserve"> Антенна VHF / TQC-150CII 3.5dBi/ разъём BNC male /M110 магнит /144-150 МГц</t>
  </si>
  <si>
    <t xml:space="preserve"> Антенна VHF / TQC-150CII 3.5dBi/ разъём BNC male /M110 магнит /143-149 МГц</t>
  </si>
  <si>
    <t xml:space="preserve"> Антенна VHF / TQC-150CII 3.5dBi/ разъём BNC male /M110 магнит /146-152 МГц</t>
  </si>
  <si>
    <t xml:space="preserve"> Антенна VHF / TQC-150CII 3.5dBi/ разъём BNC male /M110 магнит /148-151 МГц</t>
  </si>
  <si>
    <t xml:space="preserve"> Антенна VHF / TQC-150CII 3.5dBi/ разъём BNC male /M110 магнит /151-157 МГц</t>
  </si>
  <si>
    <t xml:space="preserve"> Антенна VHF / TQC-150CII 3.5dBi/ разъём BNC male /M110 магнит /153-159 МГц</t>
  </si>
  <si>
    <t xml:space="preserve"> Антенна VHF / TQC-150CII 3.5dBi/ разъём BNC male /M110 магнит /158-164 МГц</t>
  </si>
  <si>
    <t xml:space="preserve"> Антенна </t>
  </si>
  <si>
    <t xml:space="preserve"> Антенна VHF / TQC-150CII 3.5dBi/ разъём BNC male /M110 магнит /159-165 МГц</t>
  </si>
  <si>
    <t xml:space="preserve"> Антенна VHF / TQC-150CII 3.5dBi/ разъём BNC male /M110 магнит /136 МГц</t>
  </si>
  <si>
    <t xml:space="preserve"> Антенна VHF / TQC-150CII 3.5dBi/ разъём BNC male /M110 магнит /164-170 МГц</t>
  </si>
  <si>
    <t xml:space="preserve"> Антенна VHF / TQC-150CII 3.5dBi/ разъём BNC male /M110 магнит /156-164 МГц</t>
  </si>
  <si>
    <t xml:space="preserve"> Антенна UHF / TQC-350FCS,  3.5dBi/ разъём BNC male /M110 магнит /351-366 МГц</t>
  </si>
  <si>
    <t xml:space="preserve"> Антенна UHF / TQC-350FC,  3.5dBi/ разъём BNC male /M110 магнит /372-388 МГц</t>
  </si>
  <si>
    <t xml:space="preserve"> Антенна UHF / TQC-350CII,  5dBi/ разъём BNC male /M110 магнит /330-346 МГц</t>
  </si>
  <si>
    <t xml:space="preserve"> Антенна UHF / TQC-350CII,  5dBi/ разъём BNC male /M110 магнит /360-376 МГц</t>
  </si>
  <si>
    <t xml:space="preserve"> Антенна UHF / TQC-350CII,  5dBi/ разъём BNC male /M110 магнит /351-366 МГц</t>
  </si>
  <si>
    <t xml:space="preserve"> Антенна UHF / TQC-350CII,  5dBi/ разъём BNC male /M110 магнит /365-380 МГц</t>
  </si>
  <si>
    <t xml:space="preserve"> Антенна UHF / TQC-350CII,  5dBi/ разъём BNC male /M110 магнит /370-386 МГц</t>
  </si>
  <si>
    <t xml:space="preserve"> Антенна UHF / TQC-350CII,  5dBi/ разъём BNC male /M110 магнит /372-388 МГц</t>
  </si>
  <si>
    <t xml:space="preserve"> Антенна UHF / TQC-350CII,  5dBii/ разъём BNC male /M110 магнит /380-398 МГц</t>
  </si>
  <si>
    <t xml:space="preserve"> Антенна UHF / TQC-400FC 3.5dBi/ разъём BNC male /M110 магнит /400-416 МГц</t>
  </si>
  <si>
    <t xml:space="preserve"> Антенна UHF / TQC-400FC 3.5dBi/ разъём BNC male /M110 магнит /430-446 МГц</t>
  </si>
  <si>
    <t xml:space="preserve"> Антенна UHF / TQC-400FC 3.5dBi/ разъём BNC male /M110 магнит /400-416 МГц, основание UHF</t>
  </si>
  <si>
    <t>Антенна Hytera AN0410M04 с UHF диапазоном 400-420 МГц, разъём BNC. Усиление: 3,5 dBi.</t>
  </si>
  <si>
    <t xml:space="preserve">Антенна Hytera AN0420M04 с UHF диапазоном 410-430 МГц, разъём BNC. Усиление: 3,5 dBi. </t>
  </si>
  <si>
    <t>Автомобильная антенна Hytera AN0418M02 с UHF диапазоном (410-426 МГц) и усилением 5.5 dBi. Разъём BNC</t>
  </si>
  <si>
    <t>Антенна UHF внешняя
UHF / TQC-400DII 5dBi/BNC-M разъём/M110 магнит/400-416МГц UHF port(RoHS)</t>
  </si>
  <si>
    <t>Антенна удлинённая диапазона UHF 400-470 МГц / 1575 МГц, разъём SMA-male, 15 см, титан </t>
  </si>
  <si>
    <t>Антенна UHF-диапазона 400-470 МГц, длиной 16 см. Имеет разъем SMA, подходит к носимым рациям Hytera PD405, PD415.</t>
  </si>
  <si>
    <t>Антенна  UHF / TQC-400DII 5dBi/ разъём BNC male /M110 магнит /435-450 МГц</t>
  </si>
  <si>
    <t>Антенна 440-456 МГц</t>
  </si>
  <si>
    <t>Антенна автомобильная 400-500 МГц (3.5дБ, 0.44м, BNC) с магнитным основанием и кабелем (5м), для радиостанций DMR серии HM6, HM7.</t>
  </si>
  <si>
    <t>Антенна Hytera AN0458M05 с UHF диапазоном 450-466 МГц, разъём BNC. Усиление: 5,5 dBi.</t>
  </si>
  <si>
    <t>Антенна Hytera AN0460M06 с UHF диапазоном 450-470 МГц, разъём BNC. Усиление: 3,5 dBi.</t>
  </si>
  <si>
    <t>Антенна UHF / TQC-400DII 5dBi/ разъём BNC male /M110 магнит /454-470 МГц</t>
  </si>
  <si>
    <t>Антенна UHF / TQC-400DII 5.5dBi/ разъём BNC male /M110 магнит /459-469 МГц</t>
  </si>
  <si>
    <t>Антенна VHF внешняя VHF / TQC-150CII 3dBi/BNC-M разъём/M110 магнит/152-158 МГц UHF port(RoHS). Подходит для мобильных раций Hytera: MD655, MD655G, MD785, MD785G.</t>
  </si>
  <si>
    <t>Антенна диапазона частот 410-430 МГц</t>
  </si>
  <si>
    <t>Автомобильная антенна с UHF диапазоном (454-470 МГц) и усилением 3.5 dBi. Разъём BNC-M</t>
  </si>
  <si>
    <t>Внешний динамик Hytera SM09D2 с кабелем 5 метров. </t>
  </si>
  <si>
    <t>Динамик-микрофон с ЖКИ</t>
  </si>
  <si>
    <t>Полка для установки источника питания</t>
  </si>
  <si>
    <t>Кабель для программирования и передачи данных (USB порт)</t>
  </si>
  <si>
    <t>Дуплексер ( Диапазон частот: 136-174МГц)(Tx/Rx разнос частот:4МГц)</t>
  </si>
  <si>
    <t>UHF Antenna mast, TQC-400FCS, 410-430 MHz, 3.5 dBi, UHF, AN0420M09 (RoHS</t>
  </si>
  <si>
    <t>Антенна UHF (440-460MHz) TQC-400FCS</t>
  </si>
  <si>
    <t>Антенна UHF (435-455 МГц) и усилением 3.5 dBi. (UHF port)</t>
  </si>
  <si>
    <t>Антенна UHF / TQC-400FCS, 3.5 dBi/450-470 MHz UHF port (RoHS).</t>
  </si>
  <si>
    <t>Кабель питания постоянного тока для ретрансляторов Hytera HR-655.</t>
  </si>
  <si>
    <t>Аккумуляторная батарея для репитеров Hytera серии HR-655.</t>
  </si>
  <si>
    <t>Малогабаритный дуплексный фильтр для ретрансляторов Hytera HR-655</t>
  </si>
  <si>
    <t>Комплект для настенной установки ретранслятора</t>
  </si>
  <si>
    <t>Крепление для ретранслятора Hytera</t>
  </si>
  <si>
    <t xml:space="preserve">Чехол-кобура с плечевыми ремнями для переноски ретранслятора Hytera HR-655.
</t>
  </si>
  <si>
    <t>Антенна VHF / TQC-150FCS 2.15 dBi/156-162 MHz UHF port (RoHS).</t>
  </si>
  <si>
    <t>Прочная, короткая VHF/GPS антенна для портативных радиостанций DMR от Hytera. Длина антенны - 9 см.</t>
  </si>
  <si>
    <t>Антенна VHF внешняя</t>
  </si>
  <si>
    <t>Кабель для передачи данных для мобильных радиостанций Hytera: MD655, MD655G, MD785, MD785G. Ретранслятора RD625, RD965, RD985S</t>
  </si>
  <si>
    <t>Антенна к радиостанциям Hytera серий BD, PD, TC. диапазон 146-174 МГц. Длина -15 см, тип коннектора - SMA розетка.</t>
  </si>
  <si>
    <t>Антенна VHF  SMA коннектор, 160-174МГц1575МГц, 17cm, с логотипом Hytera(RoHS)</t>
  </si>
  <si>
    <t>Антенна UHF , SMA connector, 400-450MHz PRS AN0425H02 (RoHS)</t>
  </si>
  <si>
    <t>Антенна UHF, SMA connector, 9 cm, 400-470 MHz/1575 MHz, with Hytera Logo, AN0435H21 (RoHS)</t>
  </si>
  <si>
    <t>Антенна UHF, SMA connector, 420-470MHz PRS AN0445H03 (RoHS)</t>
  </si>
  <si>
    <t>Антенна UHF  SMA 450-460MHz PRS AN0455H11(RoHS)</t>
  </si>
  <si>
    <t>Антенна UHF, SMA connector, 440-470MHz PRS AN0455H012 (RoHS)</t>
  </si>
  <si>
    <t>Антенна UHF , SMA connector, 420-470MHz PRS AN0445W04 (RoHS)</t>
  </si>
  <si>
    <t>Антенна  UHF, SMA connector, 450-470 MHz, AN0460W20 (RoHS)</t>
  </si>
  <si>
    <t>Антенна UHF, SMA connector 440-470MHz PRS AN0460W19(RoHS)</t>
  </si>
  <si>
    <t>Антенна UHF, SMA connector 9cm 400-470MHz with Hytera Logo AN0435H13 (RoHS)</t>
  </si>
  <si>
    <t>Антенна UHF , SMA connector 400-430MHz PRS AN0415W08(RoHS)</t>
  </si>
  <si>
    <t>Антенна VHF, SMA connector, 17cm, 160-174 MHz/1575 MHz, with Hytera Logo, AN0167H11 (RoHS)</t>
  </si>
  <si>
    <t>Антенна VHF, SMA connector, 12cm 160-174MHz/1575MHz with Hytera Logo PRS AN0167H07 (RoHS)</t>
  </si>
  <si>
    <t>Антенна VHF, SMA connector, 145-175 MHz, PRS, AN0160H16 (RoHS)</t>
  </si>
  <si>
    <t>Антенна VHF, SMA connector, 20 cm, 136-174 MHz/1575 MHz, with Hytera Logo, AN0155H08 (RoHS)</t>
  </si>
  <si>
    <t>Антенна VHF , SMA connector, 17cm, 147-160 MHz/1575 MHz, with Hytera Logo, AN0153H12 (RoHS)</t>
  </si>
  <si>
    <t>Антенна VHF SMA 136-150MHz PRS AN0143H08 (RoHS)</t>
  </si>
  <si>
    <t>Антенна VHF SMA 17cm 147-160MHz with Hytera Logo AN0153H07 (RoHS)</t>
  </si>
  <si>
    <t>Антенна  VHF , SMA connector, 17cm, 136-147 MHz/1575 MHz, with Hytera Logo, AN0141H11 (RoHS)</t>
  </si>
  <si>
    <t>Антенна UHF  SMA 400-470MHz AN0435W09 (RoHS)</t>
  </si>
  <si>
    <t>Антенна VHF SMA 17cm 136-147MHz with Hytera Logo AN0141H06 (RoHS)</t>
  </si>
  <si>
    <t>Антенна VHF , SMA connector, 12cm, 136-147MHz/1575MHz, with Hytera logo, PRS, AN0141H07 (RoHS)</t>
  </si>
  <si>
    <t>Антенна  VHF SMA 136-150MHz PRS AN0143H08 (RoHS)</t>
  </si>
  <si>
    <t>Антенна VHF , SMA connector, 12cm, 150-165MHz/1575 MHz, with Hytera Logo, AN0157H01 (RoHS)</t>
  </si>
  <si>
    <t>UHF, SMA connector, 9 cm, 400-470 MHz/1575 MHz, with Hytera Logo, AN0435H21 (RoHS)</t>
  </si>
  <si>
    <t>Антенна UHF, SMA connector 400-430MHz PRS AN0415W08(RoHS)</t>
  </si>
  <si>
    <t>Антенна VHF , SMA connector, 17cm, 160-174 MHz/1575 MHz, with Hytera Logo, AN0167H11 (RoHS)</t>
  </si>
  <si>
    <t>Антенна  VHF, SMA 17cm 147-160MHz with Hytera Logo AN0153H07 (RoHS)</t>
  </si>
  <si>
    <t>Антенна VHF, SMA connector 12cm 147-160MHz/1575MHz with Hytera logo PRS AN0153H08 (RoHS)</t>
  </si>
  <si>
    <t>Антенна VHF, SMA 146-174MHz PRS AN0160H13 (RoHS)</t>
  </si>
  <si>
    <t>Антенна VHF, SMA 17cm 160-174MHz with Hytera Logo AN0167H06 (RoHS)</t>
  </si>
  <si>
    <t>Антенна UHF, SMA connector, 400-450MHz PRS AN0425H02 (RoHS)</t>
  </si>
  <si>
    <t>Антенна UHF, SMA  connector 9cm 400-470MHz with Hytera Logo AN0435H13 (RoHS)</t>
  </si>
  <si>
    <t>Антенна UHF, SMA  400-470MHz AN0435W09 (RoHS)</t>
  </si>
  <si>
    <t>Антенна UHF, SMA  connector, 420-470MHz PRS AN0445H03 (RoHS)</t>
  </si>
  <si>
    <t>Антенна UHF, SMA  connector, 420-470MHz PRS AN0445W04 (RoHS)</t>
  </si>
  <si>
    <t>Антенна UHF, SMA  connector, 440-470MHz PRS AN0455H012 (RoHS)</t>
  </si>
  <si>
    <t>Антенна UHF, SMA 450-460MHz PRS AN0455H11(RoHS)</t>
  </si>
  <si>
    <t>Антенна UHF, SMA  connector 440-470MHz PRS AN0460W19(RoHS)</t>
  </si>
  <si>
    <t>Антенна UHF, SMA connector, 450-470 MHz, AN0460W20 (RoHS)</t>
  </si>
  <si>
    <t>Антенна  VHF, SMA connector, 17cm, 147-160 MHz/1575 MHz, with Hytera Logo, AN0153H12 (RoHS)</t>
  </si>
  <si>
    <t>Антенна VHF  SMA коннектор, 147-160МГц/1575МГц, 17cm, с логотипом Hytera(RoHS)</t>
  </si>
  <si>
    <t>Антенна VHF,  SMA коннектор, 136-147МГц/1575МГц, 17cm, с логотипом Hytera(RoHS)</t>
  </si>
  <si>
    <t>Антенна VHF, SMA коннектор, 147-160МГц/1575МГц, 12cm, с логотипом Hytera(RoHS)</t>
  </si>
  <si>
    <t>Антенна VHF, SMA коннектор, 160-174МГц/1575МГц, 12cm, без логотипа Hytera(RoHS)</t>
  </si>
  <si>
    <t>Антенна VHF, SMA коннектор, 160-174МГц1575МГц, 17cm, с логотипом Hytera(RoHS)</t>
  </si>
  <si>
    <t>Антенна VHF, SMA коннектор,  136-174МГц/1575МГц, 20cm, с логотипом Hytera(RoHS)</t>
  </si>
  <si>
    <t>Антенна VHF,  SMA коннектор, 147-160МГц/1575МГц, 17cm, с логотипом Hytera(RoHS)</t>
  </si>
  <si>
    <t>Антенна VHF,  SMA коннектор, 160-174МГц/1575МГц, 12cm, без логотипа Hytera(RoHS)</t>
  </si>
  <si>
    <t>Антенна VHF,  SMA коннектор, 136-147МГц/1575МГц, 12cm, с логотипом Hytera(RoHS)</t>
  </si>
  <si>
    <t>Антенна VHF,  SMA коннектор, 147-160МГц/1575МГц, 12cm, с логотипом Hytera(RoHS)</t>
  </si>
  <si>
    <t>Антенна VHF,  SMA коннектор, 160-174МГц/1575МГц, 12cm, с логотипом Hytera(RoHS)</t>
  </si>
  <si>
    <t>Антенна UHF,  SMA коннектор, 400-470МГц/1575МГц, 9cm, с логотипом Hytera(RoHS)</t>
  </si>
  <si>
    <t>Антенна UHF / TQC-400DII 5dBi/ разъём BNC male /M110 магнит /407-423 МГц</t>
  </si>
  <si>
    <t>Антенна UHF / TQC-400DII 5dBi/ разъём BNC male /M110 магнит /410-426 МГц</t>
  </si>
  <si>
    <t>Антенна UHF / TQC-400DII 5dBi/ разъём BNC male /M110 магнит /414-430 МГц</t>
  </si>
  <si>
    <t>Антенна UHF / TQC-400DII 5dBi/ разъём BNC male /M110 магнит /435-450 МГц</t>
  </si>
  <si>
    <t>Антенна UHF / TQC-400DII 5dBi/ разъём BNC male /M110 магнит /440-456 МГц</t>
  </si>
  <si>
    <t>Антенна UHF / TQC-400DII 5dBi/ разъём BNC male /M110 магнит /450-460 МГц</t>
  </si>
  <si>
    <t xml:space="preserve"> Антенна UHF / TQC-400DII 5.5dBi/ разъём BNC male /M110 магнит /470-486 МГц</t>
  </si>
  <si>
    <t>Антенна UHF / TQC-400FC 3.5dBi/ разъём BNC male /M110 магнит /400-416 МГц</t>
  </si>
  <si>
    <t>Антенна UHF / TQC-400FC 3.5dBi/ разъём BNC male /M110 магнит /454-470 МГц</t>
  </si>
  <si>
    <t>Антенна  UHF / TQC-400DII 5dBi/ разъём BNC male /M110 магнит /400-416 МГц, основание UHF</t>
  </si>
  <si>
    <t>Антенна UHF / TQC-400FC 3.5dBi/ разъём BNC male /M110 магнит /430-446 МГц</t>
  </si>
  <si>
    <t>Лицензия для записи звука на Micro SD карту</t>
  </si>
  <si>
    <t>Крепежный комплект для установки радиостанций Hytera  в приборную панель автомобиля</t>
  </si>
  <si>
    <t>Антенна  VHF / TQC-150AII 2.15dBi/ разъём BNC male /M110 магнит /138-146 МГц, основание UHF</t>
  </si>
  <si>
    <t>Антенна  VHF / TQC-150CII 3dBi/ разъём BNC male /M110 магнит /152-158 МГц, основание UHF</t>
  </si>
  <si>
    <t>Антенна VHF / TQC-150CII 3.5dBi/ разъём BNC male /M110 магнит /159-165 МГц, основание UHF</t>
  </si>
  <si>
    <t>Антенна VHF / TQC-150CII 3.5dBi/ разъём BNC male /M110 магнит /164-170 МГц, основание UHF</t>
  </si>
  <si>
    <t>Антенна VHF / TQC-150CII 3.5dBi/ разъём BNC male /M110 магнит /136 МГц, основание UHF</t>
  </si>
  <si>
    <t>Антенна с UHF (400-420 МГц) и усилением 3.5 dBi. (UHF port)</t>
  </si>
  <si>
    <t>Антенна с UHF диапазоном 410-430 МГц, разъём BNC. Усиление: 3,5 dB</t>
  </si>
  <si>
    <t xml:space="preserve">Кабель программирования мобильно-базовых радиостанций Hytera MD655, MD785, а также ретрансляторов RD965 и RD985. </t>
  </si>
  <si>
    <t>Кабель для датчика зажигания, подключается к задней части мобильного радио и позволяет автоматически включать и выключать радио в транспортных средствах (датчик зажигания).</t>
  </si>
  <si>
    <t>Кабель для программирования и передачи данных (AM to micro-USB) для SM27W1/POA107/ESW01</t>
  </si>
  <si>
    <t xml:space="preserve">Антенна UHF 410-430MHz 3,5dbi TQC-400FCS </t>
  </si>
  <si>
    <t xml:space="preserve">Антенна UHF 400-420MHz 3,5dbi TQC-400FCS </t>
  </si>
  <si>
    <t>Блок питания для репитеров Hytera HR-655. Входное напряжение: 110-240 В (переменное). Выходное напряжение: 14,5 В (постоянное).</t>
  </si>
  <si>
    <t xml:space="preserve">PNC560
</t>
  </si>
  <si>
    <t>BP4901</t>
  </si>
  <si>
    <t>Li-Poly Battery (4900mAh)</t>
  </si>
  <si>
    <t>PS3008</t>
  </si>
  <si>
    <t>Data Cable (USB to type C), PC143, for adapter, type-C port length 6.65mm (RoHS) (REACH)</t>
  </si>
  <si>
    <t>BT speaker microphone (Belt clip) SM27W2 Hytera Logo (RoHS) (REACH)</t>
  </si>
  <si>
    <t>BT Earpiece EHW08 Hytera Logo (RoHS)(REACH)</t>
  </si>
  <si>
    <t>POA200</t>
  </si>
  <si>
    <t>Protective Film (RoHS) 157.17*71.47*0.33 mm</t>
  </si>
  <si>
    <t xml:space="preserve"> Носимая PoC-радиостанция , European&amp;Asian version 1GB+8GB, 2.0'LCD -дисплей, аккумулятор - 4000мАч, USB2.0, WIFI, Bluetooth, GPS/ BDS / GLONASS,4G</t>
  </si>
  <si>
    <t xml:space="preserve"> Носимая PoC-радиостанция , 2.0'LCD -дисплей, клавиатура, аккумулятор - 4000мАч, USB2.0, WIFI, Bluetooth, GPS/ BDS / GLONASS,LTE, WCDMA
</t>
  </si>
  <si>
    <t xml:space="preserve"> Носимая PoC-радиостанция , 6,3-Дюймовый полноразмерный экран FHD, 3 камеры, USB2.0, WIFI, Bluetooth, GPS/ BDS / GLONASS,LTE, WCDMA</t>
  </si>
  <si>
    <t xml:space="preserve">MNC360
</t>
  </si>
  <si>
    <t>Возимая PoC-радиостанция, слот под 2- sim карты, 4 Вт,Frequency Bands: GSM: 850/900/1800/1900; WCDMA: B1/B2/B3/B4/B5/B8; TDD-LTE: B38/B39/B40/B41 (2496–2690 MHz); FDD-LTE:B1/B2/B3/B4/B5/B7/B8/B12/B13/B17/B20/B26/B28</t>
  </si>
  <si>
    <t>Palm microphone with package (Hytera) SM16A1 (RoHS)</t>
  </si>
  <si>
    <t>GPS Antenna DAMA1575AT41 GPS mobile antenna 1575.42±5MHz SMA interface 3m cable No Logo GPS04 (RoHS) (REACH)</t>
  </si>
  <si>
    <t>BRK33</t>
  </si>
  <si>
    <t>BRK33 Bracket Embedded No Logo (RoHS) (REACH)</t>
  </si>
  <si>
    <t>PWC34</t>
  </si>
  <si>
    <t>PWC34 No Logo 13.6V/1A 13.6V/1A [/] (RoHS) (REACH)</t>
  </si>
  <si>
    <t>Data Cable PU PC80 / Hytera Logo 1.5M USB AM to Micro usb (RoHS)(REACH)</t>
  </si>
  <si>
    <t>Noise canceling BT headset with double PTT EHW07 Hytera Logo IP54 finished (RoHS) (REACH)</t>
  </si>
  <si>
    <t>Fine strap RO03 Hytera Plastic cement 1</t>
  </si>
  <si>
    <t>BC49</t>
  </si>
  <si>
    <t>PNC550 series Belt Clip BC49 finished (POA193+BC39) (RoHS) (REACH)</t>
  </si>
  <si>
    <t>Мультирежимный терминал. Цифровой и аналоговый режимы. Частота: 136-174МГц,  3GPP LTE
FDD-LTE: B1/B2/B3/B4/B5/B7/B8/B20/B26/B28, TDD-LTE:B38/B39/B40/B41. Выходная мощность 1 Вт/3 Вт (аналог), 1 Вт/4 Вт (DMR). Барометр, датчик света, датчик близости, 3-осевой сенсор + гироскоп, акселерометр, геомагнетический сенсор, GPS/BDS/GLONASS/Galileo/QZSS</t>
  </si>
  <si>
    <t>Мультирежимный терминал. Цифровой и аналоговый режимы. Частота: 340-470МГц,  3GPP LTE
FDD-LTE: B1/B2/B3/B4/B5/B7/B8/B20/B26/B28, TDD-LTE:B38/B39/B40/B41. Выходная мощность 1 Вт/3 Вт (аналог), 1 Вт/4 Вт (DMR). Барометр, датчик света, датчик близости, 3-осевой сенсор + гироскоп, акселерометр, геомагнетический сенсор, GPS/BDS/GLONASS/Galileo/QZSS</t>
  </si>
  <si>
    <t xml:space="preserve">
PDC680 V1B1
</t>
  </si>
  <si>
    <t xml:space="preserve">
PDC680 UxB1
</t>
  </si>
  <si>
    <t>AN0156H02</t>
  </si>
  <si>
    <t>VHF stubby antenna SMA-male interface 9cm 150-163MHz/1575MHz VHF logo Emits AN0156H02 (RoHS) (REACH)</t>
  </si>
  <si>
    <t>AN0162H08</t>
  </si>
  <si>
    <t>PDC680 VHF thick long antenna AN0162H08 150-174MHz/698-870MHz No Logo SMA-male 17cm PRS (RoHS) (REACH)</t>
  </si>
  <si>
    <t>AN0163H03</t>
  </si>
  <si>
    <t>VHF stubby antenna AN0163H01 SMA-male interface 9cm 156-170MHz/1575MHz VHF Logo Emits AN0163H01 (RoHS) (REACH)</t>
  </si>
  <si>
    <t>AN0155H16</t>
  </si>
  <si>
    <t>G2.0 VHF thick long antenna SMA-male interface 20cm 136-174MHz/1575MHz No Logo Emits AN0155H16 (RoHS) (REACH)</t>
  </si>
  <si>
    <t>AN0410H11</t>
  </si>
  <si>
    <t>PDM680 UHF stubby antenna SMA-male interface 4.5cm 400-420MHz PRS AN0410H11 (RoHS) (REACH)</t>
  </si>
  <si>
    <t>AN0420H01</t>
  </si>
  <si>
    <t>UHF stubby antenna SMA-male interface 4.5cm 410-430MHz PRS AN0420H01 (RoHS) (REACH)</t>
  </si>
  <si>
    <t>AN0440H01</t>
  </si>
  <si>
    <t>Portable Antenna UHF stubby antenna SMA-male 4.5cm 430-450MHz PRS AN0440H01 (RoHS) (REACH)</t>
  </si>
  <si>
    <t>AN0460H14</t>
  </si>
  <si>
    <t>Portable Antenna UHF stubby antenna SMA-male 4.5cm 450-470MHz PRS AN0460H14 (RoHS) (REACH)</t>
  </si>
  <si>
    <t>VHF stubby antenna SMA-male interface 9cm 163-174MHz/1575MHz VHF logo Emits AN0168H05 (RoHS) (REACH)</t>
  </si>
  <si>
    <t>BP3503</t>
  </si>
  <si>
    <t>Батарея Li-Ion (3500 mAh)</t>
  </si>
  <si>
    <t>PTT &amp; MIC Controller (for Receive-Only Earpiece) ACN-02P Hytera Logo (RoHS)(REACH)</t>
  </si>
  <si>
    <t>Heavy duty, Noise-cancelling Headset ECN21-P Hytera Logo (RoHS) (REACH)</t>
  </si>
  <si>
    <t>PTT-IN-LINE C-earset with in-line MIC, finished, EHN26, Hytera, 00 (RoHS)</t>
  </si>
  <si>
    <t>NCN023</t>
  </si>
  <si>
    <t>Nylon Carrying Case (for portable radio without display) (black) NCN023 Nylon (RoHS)</t>
  </si>
  <si>
    <t>Wireless PTT The POA121 is a Bluetooth ring PTT small and light to wear.</t>
  </si>
  <si>
    <t xml:space="preserve">Динамик микрофон для цифровых радиостанций </t>
  </si>
  <si>
    <r>
      <t>Operating Temperature: 0</t>
    </r>
    <r>
      <rPr>
        <sz val="9"/>
        <rFont val="Microsoft YaHei"/>
        <family val="2"/>
        <charset val="204"/>
      </rPr>
      <t>℃</t>
    </r>
    <r>
      <rPr>
        <sz val="9"/>
        <rFont val="Arial"/>
        <family val="2"/>
        <charset val="204"/>
      </rPr>
      <t xml:space="preserve"> to 45</t>
    </r>
    <r>
      <rPr>
        <sz val="9"/>
        <rFont val="Microsoft YaHei"/>
        <family val="2"/>
        <charset val="204"/>
      </rPr>
      <t>℃</t>
    </r>
  </si>
  <si>
    <t>Гарнитура однопроводная (VOX, 9-pin), c микрофоном и кнопкой PTT (D-образное крепление на ушную раковину), для радиостанций серии AP5 и BP5.</t>
  </si>
  <si>
    <t>Гарнитура однопроводная (VOX, 9-pin), c микрофоном и кнопкой PTT (C-крепление на левую ушную раковину), для радиостанций серии AP5 и BP5.</t>
  </si>
  <si>
    <t>Гарнитура однопроводная (VOX, 9-pin), c микрофоном и кнопкой PTT (C-крепление на правую ушную раковину), для радиостанций серии AP5 и BP5.</t>
  </si>
  <si>
    <t>Выносной динамик-микрофон для радиостанций Hytera AP и BP серии. Режим работы – Прием и передача. Приемник - Коммуникатор</t>
  </si>
  <si>
    <t>Гарнитура однопроводная скрытого ношения (черная) c акустической трубкой, микрофоном и РТТ, для радиостанций коммерческой серии AP5 и BP5.</t>
  </si>
  <si>
    <t>Носимая цифро-аналоговая радиостанция  430-470 МГц, емкость аккумулятора 2200 мА·ч, Type-C cable</t>
  </si>
  <si>
    <t>Носимая цифро-аналоговая  радиостанция  400-440 МГц,  емкость аккумулятора 2200 мА·ч,Type-C cable</t>
  </si>
  <si>
    <t>Носимая цифро-аналоговая радиостанция  430-470 МГц,   емкость аккумулятора 2200 мА·ч, Bluetooth, Type-C cable</t>
  </si>
  <si>
    <t>Носимая цифро-аналоговая радиостанция  400-440 МГц, емкость аккумулятора 2200 мА·ч, Bluetooth, Type-C cable</t>
  </si>
  <si>
    <t>Носимая цифровая радиостанция, 400-470 МГц, мощность 1-4 Вт, режимы работы цифровой DMR Tier II и аналоговый, 48 каналов</t>
  </si>
  <si>
    <t>Носимая цифровая радиостанция, 136-174МГц, 48 каналов, мощность 1-5 Вт, режимы работы цифровой DMR Tier II и аналоговый</t>
  </si>
  <si>
    <t>Носимая цифровая радиостанция,  400-470 МГц, 256 каналов, мощность 1-4 Вт, режимы работы цифровой DMR Tier II и аналоговый</t>
  </si>
  <si>
    <t>Носимая цифровая радиостанция,  136-174МГц, 256 каналов, мощность 1-5 Вт, режимы работы цифровой DMR Tier II и аналоговый</t>
  </si>
  <si>
    <t> Носимая цифровая радиостанция, 400-470 МГц, 256 каналов, мощность  1-4 Вт, режимы работы цифровой DMR Tier II и аналоговый,  с Bluetooth</t>
  </si>
  <si>
    <t>Носимая цифровая радиостанция,  136-174МГц, 256 каналов, мощность 1-5 Вт , режимы работы цифровой DMR Tier II и аналоговый,  с Bluetooth</t>
  </si>
  <si>
    <t>Носимая цифровая радиостанция, 400-470 МГц ,  256 каналов, мощность 1 - 4 Вт, режимы работы цифровой DMR Tier II и аналоговый, Встроенный считыватель RFID</t>
  </si>
  <si>
    <t>Носимая цифровая радиостанция, 136-174 МГц ,  256 каналов, мощность 1 - 5 Вт, режимы работы цифровой DMR Tier II и аналоговый, Встроенный считыватель RFID</t>
  </si>
  <si>
    <t>Носимая цифровая радиостанция, 136-174 МГц , 1024 канала,  мощность 1-5 Вт, режимы работы цифровой DMR Tier II и аналоговый, модуль "падение человека",  без GPS и Glonass, 2400mAh</t>
  </si>
  <si>
    <t>Носимая цифровая радиостанция, 350-470 МГц , 1024 канала,  мощность 1-4 Вт, режимы работы цифровой DMR Tier II и аналоговый, модуль "падение человека",  без GPS и Glonass, 2400mAh</t>
  </si>
  <si>
    <t>Носимая цифровая радиостанция, 136-174 МГц , 1024 канала,  мощность 1-5 Вт, режимы работы цифровой DMR Tier II и аналоговый, модуль "падение человека",  c GPS и Glonass, Bluetooth, 2400mAh</t>
  </si>
  <si>
    <t>Носимая цифровая радиостанция,  350-470 МГц , 1024 канала,  мощность 1-4 Вт, режимы работы цифровой DMR Tier II и аналоговый, модуль "падение человека",   c GPS и Glonass, Bluetooth, 2400mAh</t>
  </si>
  <si>
    <t>Носимая цифровая радиостанция, 136-174 МГц , 1024 канала,  мощность 1-5 Вт, дисплей, режимы работы цифровой DMR Tier II и аналоговый, модуль "падение человека",  без GPS и Glonass, 2400mAh</t>
  </si>
  <si>
    <t>Носимая цифровая радиостанция,  350-470 МГц ,, 1024 канала,  мощность 1-4 Вт,  дисплей, режимы работы цифровой DMR Tier II и аналоговый,  модуль "падение человека",  без GPS и Glonass, 2400mAh</t>
  </si>
  <si>
    <t>Носимая цифровая радиостанция, 136-174 МГц , 1024 канала,  мощность 1-5 Вт,  дисплей, режимы работы цифровой DMR Tier II и аналоговый, модуль "падение человека",  c GPS и Glonass, Bluetooth, 2400mAh</t>
  </si>
  <si>
    <t>Носимая цифровая радиостанция, 400-527 МГц , 1024 канала,  мощность 1-4 Вт,  дисплей, режимы работы цифровой DMR Tier II и аналоговый, модуль "падение человека",  c GPS и Glonass, Bluetooth, 2400mAh</t>
  </si>
  <si>
    <t>Пакет лицензий DMR Tier III и MPT1327</t>
  </si>
  <si>
    <t>Лицензия для использования одночастотного ретранслятора для радиостанций Hytera PD985, MD785</t>
  </si>
  <si>
    <t>Hytera PD985 VHF (UL913)</t>
  </si>
  <si>
    <t>Hytera PD985 Ux (UL913)</t>
  </si>
  <si>
    <t>Hytera PD985  Ux (UL913)</t>
  </si>
  <si>
    <t>Взрывозащищенная цифровая носимая радиостанция, 136-174МГц,  1024 канала, мощность 1-5 Вт, без GPS,  с модулем "падение человека",  режимы работы цифровой DMR Tier II и аналоговый, UL913, 2400 мАч</t>
  </si>
  <si>
    <t>Взрывозащищенная цифровая носимая радиостанция, 350-527МГц,  1024 канала, мощность 1 - 4 Вт,  без GPS,  модуль "падение человека",  режимы работы цифровой DMR Tier II и аналоговый, UL913, 2400 мАч</t>
  </si>
  <si>
    <t>Взрывозащищенная цифровая носимая радиостанция, 136-174МГц,  1024 канала, мощность 1-5 Вт, c GPS и Bluetooth, модуль "падение человека",  режимы работы цифровой DMR Tier II и аналоговый, UL913</t>
  </si>
  <si>
    <t>Взрывозащищенная цифровая носимая радиостанция, 350-527МГц,  1024 канала, мощность 1 - 4 Вт,  с GPS и Bluetooth,  модуль "падение человека",  режимы работы цифровой DMR Tier II и аналоговый, UL913, 2400 мАч</t>
  </si>
  <si>
    <t>Взрывобезопасная аккумуляторная батарея Li-Ion 2400 мАч</t>
  </si>
  <si>
    <t>Кабель питания DC, 3 метра, медный проводник сечением 12AWG. Для радиостанций Hytera серий MD6, MD7, HM7.</t>
  </si>
  <si>
    <t>Кабель Hytera POA202 для радиостанции HR1065</t>
  </si>
  <si>
    <t>Кабель обмена данными для ретрансляторов, длина 1 метр, разъемы 2х26-pin.</t>
  </si>
  <si>
    <t>a</t>
  </si>
  <si>
    <t>Блок питания вход 100-240 В, 50-60 Гц, выход 13.8В, ток 11/ 13А, импульсный, низкопрофильный (аналог SEC1212, BPS-1212G)</t>
  </si>
  <si>
    <t>Блок питания вход 100-240 В, 50-60 Гц, выход 13.8В, ток 23/ 27А, импульсный, низкопрофильный, вентилятор (аналог SEC1223, BPS-1225G)</t>
  </si>
  <si>
    <t xml:space="preserve">DC/ DC конвертер (преобразователь), вход 20-35В, выход 13,8В, ток 20/ 23А, импульсный без гальванической развязки </t>
  </si>
  <si>
    <t>Sirus PS-1211</t>
  </si>
  <si>
    <t>Sirus PS-1223</t>
  </si>
  <si>
    <t>Sirus SDC-23</t>
  </si>
  <si>
    <t>BC-144</t>
  </si>
  <si>
    <t>Настольное быстрое зарядное устройство для IC-F3003 #54 IC-F4003 #74 (2 часа) для LiIon аккумуляторов BP-298/299, нужен адаптер BC-242</t>
  </si>
  <si>
    <t>Sirus Аккумулятор Ni-Mh 7.2В, 1650 мАч для F11/ F21/ F3G/ F4G/ F30G/ F40G/ A6/ A24 (под клипсу на винтах)</t>
  </si>
  <si>
    <t>BP-227</t>
  </si>
  <si>
    <t>Sirus Аккумулятор Li-Ion 7.4В 1900 мАч для IC-M88/ F50/ F60</t>
  </si>
  <si>
    <t>BP-232H</t>
  </si>
  <si>
    <t>Sirus Li-Ion аккумулятор 2250 мАч для IC-F16/ F26/ F3161/ F4161 (2022)</t>
  </si>
  <si>
    <t>BP-280</t>
  </si>
  <si>
    <t xml:space="preserve">Sirus Li-Ion аккумулятор 7.4В 2200 мАч для IC-F1000/ F2000 </t>
  </si>
  <si>
    <t>Sirus Li-Ion аккумулятор 7.4В 2200 мАч для IC-F3003 #54 IC-F4003 #74</t>
  </si>
  <si>
    <t>Sirus Li-Ion аккумулятор 2500 мАч для IC-F16/ F26/ F3161D/ F4161D (элементы Samsung) 2020 год выпуска</t>
  </si>
  <si>
    <t xml:space="preserve">Li-Ion аккумулятор 2600 мАч для IC-F3003/ F4003/ F3103D/ F4103D (элементы Samsung) Распродажа! </t>
  </si>
  <si>
    <t>SFA-S59V</t>
  </si>
  <si>
    <t>Антенна 150-174MГц для носимых станций ICOM IC-F50/ М88/ М87</t>
  </si>
  <si>
    <t>AMC-3010</t>
  </si>
  <si>
    <t>Малогабаритная тангента для IC-F16 / F26 / F3003 / F4003 угловая вилка, витой шнур, разьем для наушника</t>
  </si>
  <si>
    <t>Клипса ICOM типа "крокодил" для IC-V80 / F3000 / F4000/ T70</t>
  </si>
  <si>
    <t>Клипса ICOM типа "крокодил" для F16/ F26/ F3036/ F4036/ F3161/ F4161</t>
  </si>
  <si>
    <t>Клипса Sirus типа "крокодил" для F16/ F26/ F3036/ F4036/ F3161/ F4161</t>
  </si>
  <si>
    <t>OPC-478U</t>
  </si>
  <si>
    <t xml:space="preserve">Кабель Sirus для программирования носимых станций F16/ 26/ F3026/ F4026 (USB порт) </t>
  </si>
  <si>
    <t>OPC-966U</t>
  </si>
  <si>
    <t>Кабель Sirus для программирования носимых станций F50/ 60/ F3161/ F4161 / M88 ( USB порт )</t>
  </si>
  <si>
    <t>Icom IC-F5220D</t>
  </si>
  <si>
    <t xml:space="preserve">мобильная, 146-174, 50Вт, знакосимвольный дисплей, цифровой IDAS переключаемый шаг 25/ 12.5/ 6.25, ручной микрофон </t>
  </si>
  <si>
    <t>Icom IC-F6122D</t>
  </si>
  <si>
    <t xml:space="preserve">мобильная, 400-470, 45Вт, знакосимвольный дисплей, цифровой IDAS DPMR, переключаемый шаг 25/ 12.5/ 6.25, ручной микрофон </t>
  </si>
  <si>
    <t>(</t>
  </si>
  <si>
    <t xml:space="preserve">HM-152 </t>
  </si>
  <si>
    <t>Профессиональный микрофон Sirus (аналог ICOM HM-152/ HM-100/ HM-100N)</t>
  </si>
  <si>
    <t>OPC-1132A</t>
  </si>
  <si>
    <t>Кабель питания (штатный) для мобильных станций 50Вт 15А (аналог OPC-346)</t>
  </si>
  <si>
    <t>Интерфейсный кабель внешних терминалов IC-F5026/ F6023 DB-15 (Sirus)</t>
  </si>
  <si>
    <t>Интерфейсный кабель внешних терминалов IC-F5026/ F6023 DB-25 (Sirus)</t>
  </si>
  <si>
    <t>Кабель-переходник Sirus для программирования мобильных станций F300/ F400 и ретранслятора FR3000/ FR4000 (Sirus)</t>
  </si>
  <si>
    <t>Малогабаритный автомобильный громкоговоритель, кабель 2 м, аналог SP-22, SP-220</t>
  </si>
  <si>
    <t>ретранслятор / дополнительный модуль радиоканала FR5000 (встраивается внутрь FR)</t>
  </si>
  <si>
    <t>ретранслятор / дополнительный модуль радиоканала FR6000 (встраивается внутрь FR)</t>
  </si>
  <si>
    <t>SFA-B02AR</t>
  </si>
  <si>
    <t>Антенна Sirus 108-136 МГц для A14/ A16 / A4/ A23/ A3/ A6/ A24/ A25</t>
  </si>
  <si>
    <t>HD-A (3000)</t>
  </si>
  <si>
    <t>Запасной амбушюр - мягкая накладка для гарнитур HD-3000 (1 шт)</t>
  </si>
  <si>
    <t>Аккумулятор Li-Ion 3.6v 2200 / 2350 mah IC-M37</t>
  </si>
  <si>
    <t>Тангента для IC-M72 / M73 / IC-GM1600 полноразмерная, водозащищенная</t>
  </si>
  <si>
    <t>Тангента для IC-M72 / M73 / GM1600 водозащищенная, средний размер</t>
  </si>
  <si>
    <t>Тангента для IC-M25 / F29DR / M36 / M37</t>
  </si>
  <si>
    <t>антенна мобильная VHF, диапазон 136-172MГц, излучатель 5/8 L, усиление 3.2 dBi,  длина 1.3м, основание PL (без крепления)</t>
  </si>
  <si>
    <t xml:space="preserve">134-174МГц, базовая, стеклопластик, 1700мм, усиление 3.8dB. Аналог BC100, в комплекте крепление на мачту </t>
  </si>
  <si>
    <t xml:space="preserve">115-174МГц, базовая с авиационным диапазоном, стеклопластик, 1700мм, усиление 3.8dB. Аналог BC100S, в комплекте крепление на мачту </t>
  </si>
  <si>
    <t xml:space="preserve">430-490МГц, базовая, стеклопластик, 3*5/ 8, 1700мм, усиление 6.5dB, аналог BC200 , в комплекте крепление на мачту </t>
  </si>
  <si>
    <t xml:space="preserve">146-174МГц, 2*7/ 8 базовая, 3200мм, 6.5 dBi, две секции, фибергласовая оболочка, аналог Diamond F22, в комплекте крепление на мачту </t>
  </si>
  <si>
    <t xml:space="preserve">146-174МГц, 3*7/ 8 базовая, 4600мм, 7.8 dBi, три секции, фибергласовая оболочка, аналог Diamond F23, в комплекте крепление на мачту </t>
  </si>
  <si>
    <t>антенна мобильная VHF, 134-174МГц, излучатель  1/ 4 L, усиление 2.15 dBi, длина  0.5м, основание PL (без крепления)</t>
  </si>
  <si>
    <t>антенна мобильная UHF, основание PL (без крепления)</t>
  </si>
  <si>
    <t>антенна мобильная UHF, низкопрофильная, рабочий диапазон частот 430-480 МГц, усиление 2.15 dBi,  не настраивается, основание NMO (без крепления)</t>
  </si>
  <si>
    <t>MRF120V</t>
  </si>
  <si>
    <t>антенна морская 156-163 МГц, 4 dBi, длина 1 м, 4 м кабель, разъем PL. В комплекте MRM01 поворотное крепление на палубу, пластик, 2 оси вращения</t>
  </si>
  <si>
    <t>Грозоразрядник 0-1000МГц, 400 Вт, разъем PL-F (UHF). Аналог Diamond</t>
  </si>
  <si>
    <t>Грозоразрядник 0-3000МГц, 200 Вт, разъем N-F. Аналог Diamond</t>
  </si>
  <si>
    <t>антенна мобильная широкополосная, 136-174 МГц / 405-659Мгц , излучатель 1/4+5/8 L,  длина 0,53 м, с магнитным креплением, разъем PL-259</t>
  </si>
  <si>
    <t>Sirus AW-6 VHF</t>
  </si>
  <si>
    <t xml:space="preserve">Sirus BC-100 </t>
  </si>
  <si>
    <t xml:space="preserve">Sirus BC-100S </t>
  </si>
  <si>
    <t>Sirus M150GS</t>
  </si>
  <si>
    <t>Sirus WH-14M</t>
  </si>
  <si>
    <t>Sirus F22</t>
  </si>
  <si>
    <t>Sirus F23</t>
  </si>
  <si>
    <t>Sirus SBC-100</t>
  </si>
  <si>
    <t>Maxrad AP454.3</t>
  </si>
  <si>
    <t>Maxrad ASP572</t>
  </si>
  <si>
    <t>Maxrad ASP7795</t>
  </si>
  <si>
    <t>Maxrad MLPV380</t>
  </si>
  <si>
    <t>Maxrad MLPV430</t>
  </si>
  <si>
    <t>Maxrad MUF4063</t>
  </si>
  <si>
    <t>Maxrad MUF4305</t>
  </si>
  <si>
    <t>Maxrad MUF4503</t>
  </si>
  <si>
    <t>Maxrad MUF4702</t>
  </si>
  <si>
    <t xml:space="preserve"> Maxrad MUF4703</t>
  </si>
  <si>
    <t>Maxrad MUF4705</t>
  </si>
  <si>
    <t>Sirus MC-200</t>
  </si>
  <si>
    <t>Sirus MLPV430</t>
  </si>
  <si>
    <t>Радиал A0-UHF</t>
  </si>
  <si>
    <t>Радиал A8 UHF(L)-3</t>
  </si>
  <si>
    <t>Радиал A6 UHF(L)-2</t>
  </si>
  <si>
    <t>Радиал A6 UHF(L)-3</t>
  </si>
  <si>
    <t>Радиал A6 UHF(H)-7</t>
  </si>
  <si>
    <t>Радиал A5-UHF(L)-1</t>
  </si>
  <si>
    <t>Радиал A5-UHF(L)-3</t>
  </si>
  <si>
    <t>Радиал A5-UHF(L)-4</t>
  </si>
  <si>
    <t>Радиал A5-UHF(M)-5</t>
  </si>
  <si>
    <t>Радиал A5-UHF(H)-6</t>
  </si>
  <si>
    <t>Радиал SU-3CDMA-G</t>
  </si>
  <si>
    <t>Радиал Y4 UHF(H)</t>
  </si>
  <si>
    <t>Радиал Y6 UHF(H)</t>
  </si>
  <si>
    <t>Радиал Y9 UHF(L)</t>
  </si>
  <si>
    <t>Радиал Y9 UHF(H)</t>
  </si>
  <si>
    <t xml:space="preserve">Sirus BC-200 </t>
  </si>
  <si>
    <t>Sirus SP1000</t>
  </si>
  <si>
    <t>Sirus SP3000</t>
  </si>
  <si>
    <t>Спектр  СU-B</t>
  </si>
  <si>
    <t xml:space="preserve">Спектр С-D </t>
  </si>
  <si>
    <t>Спектр  С-B</t>
  </si>
  <si>
    <t>Спектр СU-D</t>
  </si>
  <si>
    <t>Сигнальный проблесковый маячок.  Габариты: (мм)   h165; Æ180.  12 светодиодов. Масса (кг) -1,2; тип крепления - магнитный. Частота проблеска (Гц) 2-4.</t>
  </si>
  <si>
    <t>Сигнальный проблесковый маячок.  Габариты: (мм)   h165; Æ180. 6 светодиодов.  Масса (кг) -1,0; тип крепления - магнитный. Частота проблеска (Гц) 2-4.</t>
  </si>
  <si>
    <t>Сигнальный проблесковый маячок.  Габариты: (мм)   h165; Æ180.  12 светодиодов. Масса (кг) -1,0; тип крепления - механический. Частота проблеска (Гц) 2-4.</t>
  </si>
  <si>
    <t>Сигнальный проблесковый маячок.  Габариты: (мм)   h165; Æ180.  6 светодиодов.  Масса (кг) -0,9; тип крепления - механический. Частота проблеска (Гц) 2-4.</t>
  </si>
  <si>
    <t>нет в продаже</t>
  </si>
  <si>
    <t>990\1716</t>
  </si>
  <si>
    <r>
      <rPr>
        <sz val="8"/>
        <color rgb="FFFF0000"/>
        <rFont val="Arial Cyr"/>
        <charset val="204"/>
      </rPr>
      <t>Снята с производства.</t>
    </r>
    <r>
      <rPr>
        <sz val="8"/>
        <rFont val="Arial Cyr"/>
        <family val="2"/>
        <charset val="204"/>
      </rPr>
      <t xml:space="preserve"> Автомобильная радиостанция (рация)  1-кан., тон. вызов с усилителем 12 W</t>
    </r>
  </si>
  <si>
    <r>
      <rPr>
        <sz val="8"/>
        <color rgb="FFFF0000"/>
        <rFont val="Arial Cyr"/>
        <charset val="204"/>
      </rPr>
      <t xml:space="preserve">Снята с производства. </t>
    </r>
    <r>
      <rPr>
        <sz val="8"/>
        <rFont val="Arial Cyr"/>
        <family val="2"/>
        <charset val="204"/>
      </rPr>
      <t xml:space="preserve">Стационарная радиостанция (рация) 1-кан., тон. вызов, с усилителем 12W на блоке питания СЭП  </t>
    </r>
  </si>
  <si>
    <r>
      <rPr>
        <sz val="8"/>
        <color rgb="FFFF0000"/>
        <rFont val="Arial Cyr"/>
        <charset val="204"/>
      </rPr>
      <t>Снята с производства.</t>
    </r>
    <r>
      <rPr>
        <sz val="8"/>
        <rFont val="Arial Cyr"/>
        <family val="2"/>
        <charset val="204"/>
      </rPr>
      <t xml:space="preserve"> Возимая радиостанция (рация) 1-кан.   с   усилителем   12 W</t>
    </r>
  </si>
  <si>
    <r>
      <rPr>
        <sz val="8"/>
        <color rgb="FFFF0000"/>
        <rFont val="Arial Cyr"/>
        <charset val="204"/>
      </rPr>
      <t xml:space="preserve">Снята с производства. </t>
    </r>
    <r>
      <rPr>
        <sz val="8"/>
        <rFont val="Arial Cyr"/>
        <family val="2"/>
        <charset val="204"/>
      </rPr>
      <t>Стационарная  радиостанция (рация)   1-кан. с усилителем 12W с блоком питания СЭП</t>
    </r>
  </si>
  <si>
    <t>Портативная радиостанция Аналогово/Цифровая dPMR
Без экрана.  IP 67,
RX/TX 446.0 - 446.2 Мгц, 80 каналов
1800мА Li-Ion, -20 + 60 ºC</t>
  </si>
  <si>
    <t xml:space="preserve">ALINCO DJ-MD40 
</t>
  </si>
  <si>
    <t xml:space="preserve">ALINCO DJ-AXD1
</t>
  </si>
  <si>
    <t xml:space="preserve">ALINCO DJ-AXD4
</t>
  </si>
  <si>
    <r>
      <rPr>
        <b/>
        <sz val="10"/>
        <rFont val="Arial"/>
        <family val="2"/>
        <charset val="1"/>
      </rPr>
      <t>ALINCO DJ-D15</t>
    </r>
    <r>
      <rPr>
        <b/>
        <sz val="10"/>
        <color rgb="FF993300"/>
        <rFont val="Arial"/>
        <family val="2"/>
        <charset val="1"/>
      </rPr>
      <t xml:space="preserve"> </t>
    </r>
  </si>
  <si>
    <r>
      <rPr>
        <b/>
        <sz val="10"/>
        <rFont val="Arial"/>
        <family val="2"/>
        <charset val="1"/>
      </rPr>
      <t>ALINCO DJ-D45</t>
    </r>
    <r>
      <rPr>
        <b/>
        <sz val="10"/>
        <color rgb="FF993300"/>
        <rFont val="Arial"/>
        <family val="2"/>
        <charset val="1"/>
      </rPr>
      <t xml:space="preserve"> </t>
    </r>
  </si>
  <si>
    <r>
      <rPr>
        <b/>
        <sz val="10"/>
        <rFont val="Arial"/>
        <family val="2"/>
        <charset val="1"/>
      </rPr>
      <t>ALINCO DJ-MD5E</t>
    </r>
    <r>
      <rPr>
        <b/>
        <sz val="10"/>
        <color rgb="FF993300"/>
        <rFont val="Arial"/>
        <family val="2"/>
        <charset val="1"/>
      </rPr>
      <t xml:space="preserve"> </t>
    </r>
  </si>
  <si>
    <t>2-х Диапазонная портативная радиостанция Аналогово/Цифровая
Экран с клавиатурой DMR Tier I / II, VOX
RX/TX 136-­174 МГц / 400­-480 МГц, 5 Вт, 4000 каналов
1500мАч, Li-Ion -20 + 55 ºC</t>
  </si>
  <si>
    <t>ALINCO DJ-MD5EGP (GPS)</t>
  </si>
  <si>
    <t>2-х Диапазонная портативная радиостанция Аналогово/Цифровая
Экран с клавиатурой DMR Tier I / II, VOX, GPS приёмник
RX/TX 136-­174 МГц / 400­-480 МГц, 5 Вт, 4000 каналов
1500мАч, Li-Ion -20 + 55 ºC</t>
  </si>
  <si>
    <t xml:space="preserve">ALINCO DJ-D17MK2 (GPS)
</t>
  </si>
  <si>
    <t xml:space="preserve">ALINCO DJ-D47 (GPS)
</t>
  </si>
  <si>
    <t xml:space="preserve">ALINCO DR-D18 45 W(GPS)
</t>
  </si>
  <si>
    <t xml:space="preserve">ALINCO DR-D48 40W (GPS)
</t>
  </si>
  <si>
    <r>
      <rPr>
        <b/>
        <sz val="9"/>
        <rFont val="Arial"/>
        <family val="2"/>
        <charset val="204"/>
      </rPr>
      <t>2-х Диапазонная</t>
    </r>
    <r>
      <rPr>
        <sz val="9"/>
        <rFont val="Arial"/>
        <family val="2"/>
        <charset val="1"/>
      </rPr>
      <t xml:space="preserve"> Автомобильная радиостанция Аналогово/Цифровая Tier II
VHF 55Вт / UHF 40Вт  
RX/TX: VHF 136-174МГц / UHF 400-480МГц
RX: 76-108МГц, 4000 каналов, DTMF, -40 + 85 ºC</t>
    </r>
  </si>
  <si>
    <r>
      <rPr>
        <b/>
        <sz val="10"/>
        <rFont val="Arial"/>
        <family val="2"/>
        <charset val="1"/>
      </rPr>
      <t xml:space="preserve">ALINCO DR-MD520 (GPS) </t>
    </r>
    <r>
      <rPr>
        <b/>
        <sz val="10"/>
        <color rgb="FFFF0000"/>
        <rFont val="Arial"/>
        <family val="2"/>
        <charset val="1"/>
      </rPr>
      <t>новинка</t>
    </r>
  </si>
  <si>
    <r>
      <rPr>
        <b/>
        <sz val="9"/>
        <rFont val="Arial"/>
        <family val="2"/>
        <charset val="204"/>
      </rPr>
      <t>2-х Диапазонная</t>
    </r>
    <r>
      <rPr>
        <sz val="9"/>
        <rFont val="Arial"/>
        <family val="2"/>
        <charset val="1"/>
      </rPr>
      <t xml:space="preserve"> Автомобильная радиостанция c GPS Аналогово/Цифровая DMR Tier II
VHF 55Вт / UHF 40Вт  
RX/TX: VHF 136-174МГц / UHF 400-480МГц
RX: 76-108МГц, 4000 каналов, DTMF, -40 + 85 ºC</t>
    </r>
  </si>
  <si>
    <t xml:space="preserve">ALINCO RS-D7
</t>
  </si>
  <si>
    <t xml:space="preserve">ALINCO RS-D8
</t>
  </si>
  <si>
    <r>
      <rPr>
        <b/>
        <sz val="10"/>
        <rFont val="Arial"/>
        <family val="2"/>
        <charset val="1"/>
      </rPr>
      <t>ALINCO DJ-MX1</t>
    </r>
    <r>
      <rPr>
        <b/>
        <sz val="10"/>
        <color rgb="FF993300"/>
        <rFont val="Arial"/>
        <family val="2"/>
        <charset val="1"/>
      </rPr>
      <t xml:space="preserve"> </t>
    </r>
  </si>
  <si>
    <r>
      <rPr>
        <b/>
        <sz val="10"/>
        <rFont val="Arial"/>
        <family val="2"/>
        <charset val="1"/>
      </rPr>
      <t>ALINCO DR-MX15</t>
    </r>
    <r>
      <rPr>
        <b/>
        <sz val="10"/>
        <color rgb="FF993300"/>
        <rFont val="Arial"/>
        <family val="2"/>
        <charset val="1"/>
      </rPr>
      <t xml:space="preserve">  </t>
    </r>
  </si>
  <si>
    <t xml:space="preserve">ALINCO DR-138S
</t>
  </si>
  <si>
    <r>
      <rPr>
        <sz val="9"/>
        <rFont val="Arial"/>
        <family val="2"/>
        <charset val="1"/>
      </rPr>
      <t xml:space="preserve">RX/TX 136.000~173.9975МГц — </t>
    </r>
    <r>
      <rPr>
        <b/>
        <sz val="9"/>
        <rFont val="Arial"/>
        <family val="2"/>
        <charset val="1"/>
      </rPr>
      <t xml:space="preserve">Скремблер
</t>
    </r>
    <r>
      <rPr>
        <sz val="9"/>
        <rFont val="Arial"/>
        <family val="2"/>
        <charset val="1"/>
      </rPr>
      <t>60/25/10Вт, 200 Каналов, 5-Tone , 2-Tone, 50 CTCSS, 114 DCS, 4 Tone-международные, DTMF / ANI декодер, Голосовой Компандер</t>
    </r>
  </si>
  <si>
    <r>
      <rPr>
        <b/>
        <sz val="9"/>
        <rFont val="Arial"/>
        <family val="2"/>
        <charset val="1"/>
      </rPr>
      <t>2-х Диапазонная</t>
    </r>
    <r>
      <rPr>
        <sz val="9"/>
        <rFont val="Arial"/>
        <family val="2"/>
        <charset val="1"/>
      </rPr>
      <t xml:space="preserve"> 1000 каналов Cross-Band Репитер
RX (AM/FM): 108-180МГц
RX (FM): 220-260МГц, 350-399.995МГц, 400-523МГц, 
TX: VHF 136-174МГц / UHF 400-480МГц
VHF 50Вт / UHF 40Вт</t>
    </r>
  </si>
  <si>
    <r>
      <rPr>
        <b/>
        <sz val="9"/>
        <rFont val="Arial"/>
        <family val="2"/>
        <charset val="1"/>
      </rPr>
      <t>2-х Диапазонная</t>
    </r>
    <r>
      <rPr>
        <sz val="9"/>
        <rFont val="Arial"/>
        <family val="2"/>
        <charset val="1"/>
      </rPr>
      <t xml:space="preserve"> 758 каналов Cross-Band Репитер
VHF 50Вт / UHF 40Вт  
RX (AM/FM): 108-180МГц
RX (FM): 220-260МГц, 350-399.995МГц, 400-523МГц, 
TX: VHF 136-174МГц / UHF 400-480МГц</t>
    </r>
  </si>
  <si>
    <t xml:space="preserve">ALINCO DR-635T 
</t>
  </si>
  <si>
    <r>
      <rPr>
        <b/>
        <sz val="9"/>
        <rFont val="Arial"/>
        <family val="2"/>
        <charset val="1"/>
      </rPr>
      <t>2-х Диапазонная</t>
    </r>
    <r>
      <rPr>
        <sz val="9"/>
        <rFont val="Arial"/>
        <family val="2"/>
        <charset val="1"/>
      </rPr>
      <t xml:space="preserve"> 200каналов Cross-Band Репитер
VHF 50Вт / UHF 35Вт  
RX 76.5-107.995 / 108-135.995 / 136-173.995 / 335-399.995 / 400-479.995МГц
TX VHF 136-173.995 МГц / UHF 400-479.995 МГц</t>
    </r>
  </si>
  <si>
    <t>RX/TX 30-44.9975 МГц
25Вт, 200кан.</t>
  </si>
  <si>
    <r>
      <rPr>
        <b/>
        <sz val="9.9"/>
        <rFont val="Arial"/>
        <family val="2"/>
        <charset val="204"/>
      </rPr>
      <t>ALINCO DJ-PN446</t>
    </r>
    <r>
      <rPr>
        <b/>
        <sz val="9.9"/>
        <color rgb="FF993300"/>
        <rFont val="Arial"/>
        <family val="2"/>
        <charset val="204"/>
      </rPr>
      <t xml:space="preserve"> 
</t>
    </r>
  </si>
  <si>
    <t>Комплект радиостанций PMR 2шт
RX/TX 446-446.2 МГц, 99 каналов, VOX
Экран LED, Li-on АКБ 3.7В 750мАч, гарнитуры в комплекте</t>
  </si>
  <si>
    <r>
      <rPr>
        <b/>
        <sz val="9.9"/>
        <rFont val="Arial"/>
        <family val="2"/>
        <charset val="204"/>
      </rPr>
      <t>ALINCO DJ-CRX7</t>
    </r>
    <r>
      <rPr>
        <b/>
        <sz val="9.9"/>
        <color rgb="FF993300"/>
        <rFont val="Arial"/>
        <family val="2"/>
        <charset val="204"/>
      </rPr>
      <t xml:space="preserve"> </t>
    </r>
  </si>
  <si>
    <t>RX 136-174 МГц, 400-470, WFM76-108,
TX 136-174, 400-470, 200 каналов, VOX
Экран с клавиатурой Li-on АКБ 7.4В 1800мАч</t>
  </si>
  <si>
    <r>
      <rPr>
        <b/>
        <sz val="9.9"/>
        <rFont val="Arial"/>
        <family val="2"/>
        <charset val="204"/>
      </rPr>
      <t>ALINCO DJ-VX10</t>
    </r>
    <r>
      <rPr>
        <b/>
        <sz val="9.9"/>
        <color rgb="FF993300"/>
        <rFont val="Arial"/>
        <family val="2"/>
        <charset val="204"/>
      </rPr>
      <t xml:space="preserve"> </t>
    </r>
  </si>
  <si>
    <r>
      <rPr>
        <b/>
        <sz val="9.9"/>
        <rFont val="Arial"/>
        <family val="2"/>
        <charset val="204"/>
      </rPr>
      <t>ALINCO DJ-VX50</t>
    </r>
    <r>
      <rPr>
        <b/>
        <sz val="9.9"/>
        <color rgb="FF993300"/>
        <rFont val="Arial"/>
        <family val="2"/>
        <charset val="204"/>
      </rPr>
      <t xml:space="preserve"> </t>
    </r>
  </si>
  <si>
    <t>RX 136-174 МГц, 400-470, WFM76-108, AM118- 136
TX 136-174, 400-470
Экран с клавиатурой
Защита — IP67, Li-on АКБ 7.4В 1800мАч</t>
  </si>
  <si>
    <r>
      <rPr>
        <b/>
        <sz val="9.9"/>
        <rFont val="Arial"/>
        <family val="2"/>
        <charset val="204"/>
      </rPr>
      <t>ALINCO DJ-VX11</t>
    </r>
    <r>
      <rPr>
        <b/>
        <sz val="9.9"/>
        <color rgb="FFFF0000"/>
        <rFont val="Arial"/>
        <family val="2"/>
        <charset val="204"/>
      </rPr>
      <t xml:space="preserve"> </t>
    </r>
  </si>
  <si>
    <r>
      <rPr>
        <b/>
        <sz val="9.9"/>
        <rFont val="Arial"/>
        <family val="2"/>
        <charset val="204"/>
      </rPr>
      <t>ALINCO DJ-VX41</t>
    </r>
    <r>
      <rPr>
        <b/>
        <sz val="9.9"/>
        <color rgb="FFFF0000"/>
        <rFont val="Arial"/>
        <family val="2"/>
        <charset val="204"/>
      </rPr>
      <t xml:space="preserve"> </t>
    </r>
  </si>
  <si>
    <t>Импульсный блок питания (Регулируемый) 25А пост/30А мах., 5-15В</t>
  </si>
  <si>
    <t>ALINCO ERW-7</t>
  </si>
  <si>
    <t>ERW-7, кабель программирования портативных радиостанций DJ-VX10/11/41, USB</t>
  </si>
  <si>
    <t>ALINCO ERW-14</t>
  </si>
  <si>
    <t>Программатор к радиостанциям Alinco DJ-AXD1, DJ-AXD4</t>
  </si>
  <si>
    <t>ALINCO ERW-15 USB</t>
  </si>
  <si>
    <t xml:space="preserve">Программатор к  радиостанциям Alinco - USB выход </t>
  </si>
  <si>
    <t>ALINCO ERW-17</t>
  </si>
  <si>
    <t>Программатор к радиостанциям Alinco DJ-D15, DJ-D45</t>
  </si>
  <si>
    <t>ALINCO EDX-3</t>
  </si>
  <si>
    <t>Автоматический антенный тюнер для Alinco DX-SR08/SR09</t>
  </si>
  <si>
    <t>Аксессуары к портативным р/ст.</t>
  </si>
  <si>
    <t xml:space="preserve">АКБ Li-on 7.4В 1500мАч к Alinco  DJ-A41/A11/A10/A40/A446/500/100  </t>
  </si>
  <si>
    <t xml:space="preserve">АКБ Li-on 7.4В 1700мАч к Alinco DJ-A41/A11/A10/A40/A446/500/100  </t>
  </si>
  <si>
    <t xml:space="preserve">АКБ Li-on 7.4В 2000мАч к Alinco DJ-A41/A11/A10/A40/A446/500/100  </t>
  </si>
  <si>
    <t>ALINCO EBP-100</t>
  </si>
  <si>
    <t>АКБ Li-on 7.4В 2000мАч к Alinco  DJ-AXD4/AXD1</t>
  </si>
  <si>
    <t>ALINCO EBP-101</t>
  </si>
  <si>
    <t>АКБ Li-on 7.4В 1800мАч к Alinco  DJ-VX10/11/41/46/50</t>
  </si>
  <si>
    <t xml:space="preserve">АКБ Li-on 7.4В 2000мАч к Alinco  DJ-D15/D45 </t>
  </si>
  <si>
    <t>ALINCO EBP-103</t>
  </si>
  <si>
    <t xml:space="preserve">АКБ Li-on 7.4В 2000мАч к Alinco  DJ-D17/D47 </t>
  </si>
  <si>
    <t xml:space="preserve">ALINCO EDC-64 </t>
  </si>
  <si>
    <t>Настольное ЗУ к DJ-193/195/196/396/438/496/593/596/G5</t>
  </si>
  <si>
    <t>Стакан ЗУ Li-on АКБ EBP-87/88/88H</t>
  </si>
  <si>
    <t xml:space="preserve">ALINCO EDS-11 
</t>
  </si>
  <si>
    <t>ALINCO EA-253</t>
  </si>
  <si>
    <t>SMA Антенна к DJ-VX50</t>
  </si>
  <si>
    <t>ALINCO EA-254</t>
  </si>
  <si>
    <t>SMA Антенна к DJ-VX10, DJ-VX11</t>
  </si>
  <si>
    <t>ALINCO EA-259</t>
  </si>
  <si>
    <t>SMA Антенна к DJ-VX41</t>
  </si>
  <si>
    <t>EMP-803</t>
  </si>
  <si>
    <t>EMP-805</t>
  </si>
  <si>
    <t>EME-5A</t>
  </si>
  <si>
    <r>
      <t>ALINCO DJ-PAX4</t>
    </r>
    <r>
      <rPr>
        <b/>
        <sz val="10"/>
        <color rgb="FFE46C0A"/>
        <rFont val="Arial"/>
        <family val="2"/>
        <charset val="1"/>
      </rPr>
      <t/>
    </r>
  </si>
  <si>
    <t xml:space="preserve">ALINCO DR-MD500 </t>
  </si>
  <si>
    <r>
      <t>ALINCO DR-CS10</t>
    </r>
    <r>
      <rPr>
        <b/>
        <sz val="9.9"/>
        <color rgb="FF993300"/>
        <rFont val="Arial"/>
        <family val="2"/>
        <charset val="204"/>
      </rPr>
      <t/>
    </r>
  </si>
  <si>
    <t>Comrade</t>
  </si>
  <si>
    <t xml:space="preserve"> Comrade R1</t>
  </si>
  <si>
    <t>Comrade R4</t>
  </si>
  <si>
    <t xml:space="preserve"> Comrade R8</t>
  </si>
  <si>
    <t>Comrade R7 DMR</t>
  </si>
  <si>
    <t>Comrade R7 DMR AES</t>
  </si>
  <si>
    <t>Comrade R11</t>
  </si>
  <si>
    <t>Comrade R12</t>
  </si>
  <si>
    <t>Comrade R12 ATEX</t>
  </si>
  <si>
    <t xml:space="preserve">Comrade R90 </t>
  </si>
  <si>
    <t>Comrade R90 DMR</t>
  </si>
  <si>
    <t xml:space="preserve">Comrade R700 DMR </t>
  </si>
  <si>
    <t xml:space="preserve"> Comrade CP-1 KV</t>
  </si>
  <si>
    <t xml:space="preserve"> Comrade CP-2</t>
  </si>
  <si>
    <t>Comrade CP-3 Black</t>
  </si>
  <si>
    <t>Comrade CP-3 White</t>
  </si>
  <si>
    <t>Comrade CP-3F</t>
  </si>
  <si>
    <t>Comrade CP-5</t>
  </si>
  <si>
    <t>Comrade CP-6</t>
  </si>
  <si>
    <t>Comrade CP-8</t>
  </si>
  <si>
    <t xml:space="preserve">Comrade CM-3 R8 </t>
  </si>
  <si>
    <t>Comrade GP-3 Black</t>
  </si>
  <si>
    <t>Comrade GP-3F</t>
  </si>
  <si>
    <t>Comrade GP-5</t>
  </si>
  <si>
    <t>Comrade GP-6</t>
  </si>
  <si>
    <t>Comrade GP-8</t>
  </si>
  <si>
    <t>Comrade PMR-1</t>
  </si>
  <si>
    <t>Comrade PMR-2</t>
  </si>
  <si>
    <t xml:space="preserve"> Comrade PMR-3</t>
  </si>
  <si>
    <t>Comrade PMR-3 — гарнитура с заушным креплением.
Разъём - Motorola PMR.</t>
  </si>
  <si>
    <t>Comrade R-90</t>
  </si>
  <si>
    <t>Comrade BH-1</t>
  </si>
  <si>
    <t>Коннектор BH-1</t>
  </si>
  <si>
    <t>Comrade R1</t>
  </si>
  <si>
    <t>Аккумулятор
Li-Ion 1250 мАч.</t>
  </si>
  <si>
    <t>Comrade R3</t>
  </si>
  <si>
    <t>Аккумулятор
Li-Ion 1600 мАч.</t>
  </si>
  <si>
    <t>Тип  Li-Ion
Ёмкость 1800 мАч</t>
  </si>
  <si>
    <t>Аккумулятор
Li-Pol 2800 мАч.</t>
  </si>
  <si>
    <t>Comrade R6</t>
  </si>
  <si>
    <t>Аккумулятор
Li-Pol 2000 мАч.</t>
  </si>
  <si>
    <t>Comrade R7</t>
  </si>
  <si>
    <t>Тип  Li-Ion
Ёмкость 1900 мАч</t>
  </si>
  <si>
    <t>Comrade R8</t>
  </si>
  <si>
    <t>Comrade R11 / R12</t>
  </si>
  <si>
    <t>Тип  Li-Ion
Ёмкость 2500 мАч</t>
  </si>
  <si>
    <t>Тип  Li-Ion
Ёмкость 2000 мАч</t>
  </si>
  <si>
    <t>Comrade BCC-R1</t>
  </si>
  <si>
    <t>Comrade BCC-R3</t>
  </si>
  <si>
    <t>Comrade BCC-R4</t>
  </si>
  <si>
    <t>Comrade BCC-R5</t>
  </si>
  <si>
    <t>Comrade BCC-R6</t>
  </si>
  <si>
    <t>Comrade BCC-R7</t>
  </si>
  <si>
    <t>Comrade BCC-R8</t>
  </si>
  <si>
    <t>AC-1</t>
  </si>
  <si>
    <t>AC-2</t>
  </si>
  <si>
    <t>Comrade RC-56</t>
  </si>
  <si>
    <t xml:space="preserve"> Comrade R11, R12</t>
  </si>
  <si>
    <t>Comrade CC-R3</t>
  </si>
  <si>
    <t>Клипса для радиостанции Comrade R3</t>
  </si>
  <si>
    <t>Comrade CC-R4</t>
  </si>
  <si>
    <t>Клипса для радиостанций
Comrade R4, R6</t>
  </si>
  <si>
    <t>Comrade CC-R5</t>
  </si>
  <si>
    <t>Клипса для радиостанции Comrade R5</t>
  </si>
  <si>
    <t>Comrade CC-R6</t>
  </si>
  <si>
    <t>Comrade CC-R7</t>
  </si>
  <si>
    <t>Клипса для радиостанции Comrade R7</t>
  </si>
  <si>
    <t>Comrade CC-R8</t>
  </si>
  <si>
    <t>Клипса для радиостанции Comrade R8</t>
  </si>
  <si>
    <t>Comrade PMC-1</t>
  </si>
  <si>
    <t>Кабель программирования для радиостанций Comrade
Разъём 2-pin (CP)
USB - порт</t>
  </si>
  <si>
    <t>Comrade PMCGP-1</t>
  </si>
  <si>
    <t>Кабель программирования для радиостанций Comrade
Разъём 13 контактный (GP)
USB - порт</t>
  </si>
  <si>
    <t>Кабель программирования для радиостанции Comrade R1
Разъём 1-pin
USB - порт</t>
  </si>
  <si>
    <t>Comrade R90</t>
  </si>
  <si>
    <t>Кабель программирования для радиостанций Comrade R90
Разъём 8-Pin
USB - порт</t>
  </si>
  <si>
    <t xml:space="preserve">Кабель программирования для радиостанций Comrade R90 DMR
</t>
  </si>
  <si>
    <t xml:space="preserve">Кабель программирования для радиостанций Comrade R7
</t>
  </si>
  <si>
    <t>Comrade PAC-R 1</t>
  </si>
  <si>
    <t>Антенна портативная для радиостанции Comrade R1</t>
  </si>
  <si>
    <t>Comrade PAC-R 5  VHF/UHF</t>
  </si>
  <si>
    <t>Comrade PAC-R 6</t>
  </si>
  <si>
    <t>Антенна портативная для радиостанции  Comrade R6</t>
  </si>
  <si>
    <t>Comrade PAC-R 8</t>
  </si>
  <si>
    <t>Антенна портативная для радиостанции Comrade R8</t>
  </si>
  <si>
    <t>Comrade PAC-R7 VHF/UHF</t>
  </si>
  <si>
    <t>Антенна портативная для радиостанции Comrade R7</t>
  </si>
  <si>
    <t xml:space="preserve">Портативные (носимые) радиостанции Comrade  </t>
  </si>
  <si>
    <t>Радиостанция, антенна, аккумулятор Li-Ion 1250 mAh, зарядное устройство "сетевое", клипса, ремешок, руководство пользователя:
- Работа в диапазоне: UHF
- Количество каналов: 16
- Класс пылевлагозащиты: IР54
- Встроенный FM-радио приёмник
-  Функции ТОТ и VОХ
- Кодирование DCS / CTCSS
- Скремблер «шифратор»
- Шумоподавление
- Мощность: 2 Вт</t>
  </si>
  <si>
    <t>Радиостанция, антенна, аккумулятор Li-Ion 3600 мАч, сетевой адаптер, кабель USB Type-C, зарядное устройство, клипса, руководство пользователя:
- Работа в диапазонах: UHF и VHF
- Количество каналов: до 200
- Защита от влаги и пыли класса IР68
- FМ-радиоприемник - 24 канала8
-  Функции ТОТ и VОХ
- Функции АОН (АNI), РТТ ID
- Мощность: 10 Вт</t>
  </si>
  <si>
    <t>Радиостанция, антенна, аккумулятор Li-Ion 1900 mAh, зарядное устройство "стакан", адаптер питания, быстро съемная клипса, ремешок, руководство пользователя:
- Работа в диапазоне: UHF
- Количество каналов: 16
- Защита от влаги и пыли класса IP 67 и Mil STD 810
- Встроенный FM-радио приёмник
-  Функции BLC, ТОТ и VОХ
- Кодирование DCS / CTCSS
- Удаленная блокировка и отключение
- Мощность: 5 Вт</t>
  </si>
  <si>
    <t>Радиостанция, антенна, аккумулятор Li-Ion 3200 mAh, зарядное устройство "стакан", адаптер питания, клипса, ремешок, руководство пользователя:
- Работа в диапазоне: VHF или UHF
- Количество каналов: 16
- Класс пылевлагозащиты IP54
- Шифратор сигнала «скремблер»
-  Функции BLC, ТОТ и VОХ
- Кодирование DCS / CTCSS
- Сканирование каналов
- Мощность: 5 Вт, возможность раскрытия до 10 Вт</t>
  </si>
  <si>
    <t>Портативная цифровая радиостанция типа DMR, антенна, аккумулятор Li-Pon 2000 mAh, зарядное устройство "стакан", адаптер питания, клипса, ремешок, руководство пользователя:
- Работа в диапазоне: VHF и UHF
- Количество каналов: до 1000
- Класс пылевлагозащиты IP54
- Шифратор сигнала «скремблер»
-  Функции BLC, ТОТ и VОХ
- Улучшение качества сигнала «компандер»
- Сканирование, мониторинг и шумоподавление
- Стандарт связи: DMR Tier II
- Мощность: 5 Вт</t>
  </si>
  <si>
    <t>Портативная цифровая радиостанция типа DMR, две антенны, аккумулятор Li-Pon 3600 mAh, зарядное устройство "стакан", адаптер питания, клипса, ремешок, руководство пользователя: 
- AES 256 битное шифрование
- Работа в диапазоне: VHF и UHF
- Количество каналов: до 3000
- Класс пылевлагозащиты IP68
- Шифратор сигнала «скремблер»
-  Функции BLC, ТОТ и VОХ
- Улучшение качества сигнала «компандер»
- Сканирование, мониторинг и шумоподавление
- Стандарт связи: DMR Tier II
- Мощность: 10 Вт</t>
  </si>
  <si>
    <t>Аналого-цифровая Портативная радиостанция, антенна, аккумулятор Li-Ion 2500 mAh, зарядное устройство "стакан", адаптер питания, клипса, ремешок, руководство пользователя:
- Работа в диапазоне: VHF или UHF
- Количество каналов: 32
- Класс пылевлагозащиты IP67
-  Функции BLC, ТОТ и VОХ
- Функции «Talk around» и «Man down»
- Стандарт связи: DMR Tier II
- Мощность: 10 Вт</t>
  </si>
  <si>
    <t>Аналого-цифровая Портативная радиостанция, аккумулятор Li-ion 2500 мАч, антенна, зарядное устройство "стакан", адаптер питания, клипса, ремешок, руководство пользователя:
- Работа в диапазоне: VHF или UHF
- Количество каналов: 1024
- Класс пылевлагозащиты IP67
-  Функции BLC, ТОТ и VОХ
- Функции «Talk around» и «Man down»
- Стандарт связи: DMR Tier II
- Прямой ввод частоты
- Мощность: 10 Вт</t>
  </si>
  <si>
    <t xml:space="preserve">Мобильная радиостанция:
- Работа в диапазоне: VHF или UHF
- Мощность: 45 Вт
- Количество канало: 199 каналов
- Встроенный компандер
- Прямой ввод частоты
</t>
  </si>
  <si>
    <t xml:space="preserve">
Мобильная аналогово-цифровая радиостанция:
- Работа в диапазоне: VHF или UHF
- Мощность: 50 Вт
- Количество канало: 1024 каналов
- Встроенный компандер
- Прямой ввод частоты</t>
  </si>
  <si>
    <t xml:space="preserve">
Ретранслятор:
- Работа в диапазоне: VHF или UHF
- Мощность: 25/50 Вт
- Количество канало: 100 каналов</t>
  </si>
  <si>
    <t>Comrade R7 DMR c AES 256</t>
  </si>
  <si>
    <t>Comrade R11 c AES 256</t>
  </si>
  <si>
    <t>Comrade R12 c AES 256</t>
  </si>
  <si>
    <t>Аналого-цифровая взрывозащищенная портативная радиостанция, аккумулятор Li-ion 2500 мАч, антенна, зарядное устройство "стакан", адаптер питания, клипса, ремешок, руководство пользователя:
- Работа в диапазоне: VHF или UHF
- Количество каналов: 1024
- Класс пылевлагозащиты IP67
-  Функции VОХ
- Мощность: 1/2/3,5 Вт</t>
  </si>
  <si>
    <t xml:space="preserve">Автомобильные  радиостанции Comrade  </t>
  </si>
  <si>
    <t xml:space="preserve">Стационарные радиостанции Comrade  </t>
  </si>
  <si>
    <t xml:space="preserve">Рекомендуемые аксессуары для Comrade: </t>
  </si>
  <si>
    <t xml:space="preserve"> Comrade CP-1 KV — гарнитура с заушным креплением и кевларовой обёрткой провода.
Разъём - Motorola 2-pin.</t>
  </si>
  <si>
    <t xml:space="preserve"> Comrade CP-2 — гарнитура скрытого ношения
с прозрачным звуководом.
Разъём - Motorola 2-pin.</t>
  </si>
  <si>
    <t xml:space="preserve"> Comrade CP-3 Black — гарнитура скрытого ношения с прозрачным звуководом.
Разъём - Motorola 2-pin.</t>
  </si>
  <si>
    <t xml:space="preserve"> Comrade CP-3 White — гарнитура скрытого ношения телесного цвета с прозрачным звуководом.
Разъём - Motorola 2-pin.</t>
  </si>
  <si>
    <t>Comrade CP-3F — скрытого ношения с выносной кнопкой PTT на палец.  Разъём - Motorola 2-pin.</t>
  </si>
  <si>
    <t>Comrade CP-5 — ларингафон с прозрачным звуководом и выносной кнопкой PTT на палец.  Разъём - Motorola 2-pin.</t>
  </si>
  <si>
    <t>Comrade CP-6 — ушной ларингофон с выносной кнопкой PTT на палец.  Разъём - Motorola 2-pin.</t>
  </si>
  <si>
    <t>Comrade CP-8 — тангента для портативных станций.  Разъём - Motorola 2-pin.</t>
  </si>
  <si>
    <t>Comrade CM-3 R8 — гарнитура скрытого ношения с прозрачным звуководом. Разъем - 13 контактный (GP).</t>
  </si>
  <si>
    <t>Comrade GP-3 Black — гарнитура скрытого ношения с прозрачным звуководом. Разъем - 13 контактный (GP).</t>
  </si>
  <si>
    <t>Comrade GP-3F — гарнитура скрытого ношения с выносной кнопкой PTT на палец. Разъем - 13 контактный (GP).</t>
  </si>
  <si>
    <t>Comrade GP-5 — ларингафон с прозрачным звуководом и  выносной кнопкой PTT на палец. Разъем - 13 контактный (GP).</t>
  </si>
  <si>
    <t>Comrade GP-6 — ушной ларингафон с выносной кнопкой PTT на палец. Разъем - 13 контактный (GP).</t>
  </si>
  <si>
    <t>Comrade GP-8 — тангента для портативных станций.  Разъём - 13 контактный (GP).</t>
  </si>
  <si>
    <t xml:space="preserve">Comrade PMR 1 — гарнитура черного цвета для портативных моделей радиостанций. Разъем - Motorola PMR. </t>
  </si>
  <si>
    <t>Comrade PMR-2 — гарнитура скрытого ношения с прозрачным звуководом.
Разъём - Motorola PMR.</t>
  </si>
  <si>
    <t>Тангента Comrade R-90</t>
  </si>
  <si>
    <t>Шумозащищенная гарнитура Comrade BH-1- профессиональная противошумная авиационная гарнитура,</t>
  </si>
  <si>
    <t>Коннектор для гарнитуры Comrade BH-1 - Kenwood</t>
  </si>
  <si>
    <t>Коннектор для гарнитуры Comrade BH-1 - Vertex</t>
  </si>
  <si>
    <t>Коннектор для гарнитуры Comrade BH-1 - Motorola</t>
  </si>
  <si>
    <t>Зарядное устройство для радиостанции Comrade R1</t>
  </si>
  <si>
    <t>Зарядное устройство для радиостанции Comrade R3</t>
  </si>
  <si>
    <t>Зарядное устройство для радиостанций
Comrade R4, R5, R6</t>
  </si>
  <si>
    <t>Зарядное устройство для радиостанции Comrade R7</t>
  </si>
  <si>
    <t>Зарядное устройство для радиостанции Comrade R8</t>
  </si>
  <si>
    <t>Зарядное устройство автомобильное для радиостанций
R2, T3, R3, R7, R8
В радиостанциях T6, T7, T8, T9
кабель питания впаян в стакан ЗУ</t>
  </si>
  <si>
    <t>Зарядное устройство автомобильное для радиостанций
T4, T5, R4, R5, R6
В радиостанциях T6, T7, T8, T9
кабель питания впаян в стакан ЗУ</t>
  </si>
  <si>
    <t>6-позиционное Зарядное устройство для радиостанций и АКБ к радиостанциям
R5</t>
  </si>
  <si>
    <t>Зарядное устройство Comrade R11/R12 используется с рациями Comrade R11/R12.</t>
  </si>
  <si>
    <r>
      <t xml:space="preserve">Радиостанции Comrade         </t>
    </r>
    <r>
      <rPr>
        <b/>
        <sz val="10"/>
        <color rgb="FFFF0000"/>
        <rFont val="Arial Cyr"/>
        <charset val="204"/>
      </rPr>
      <t>NEW</t>
    </r>
  </si>
  <si>
    <t>(апрель 2024 )</t>
  </si>
  <si>
    <t>9800 руб</t>
  </si>
  <si>
    <t>6300 руб</t>
  </si>
</sst>
</file>

<file path=xl/styles.xml><?xml version="1.0" encoding="utf-8"?>
<styleSheet xmlns="http://schemas.openxmlformats.org/spreadsheetml/2006/main">
  <numFmts count="19">
    <numFmt numFmtId="164" formatCode="_-* #,##0.00_р_._-;\-* #,##0.00_р_._-;_-* &quot;-&quot;??_р_._-;_-@_-"/>
    <numFmt numFmtId="165" formatCode="#,##0.00;[Red]#,##0.00"/>
    <numFmt numFmtId="166" formatCode="#,##0.0000;[Red]#,##0.0000"/>
    <numFmt numFmtId="167" formatCode="#,##0."/>
    <numFmt numFmtId="168" formatCode="0.00_ ;\-0.00\ "/>
    <numFmt numFmtId="169" formatCode="#,##0.0"/>
    <numFmt numFmtId="170" formatCode="#,##0.00_р_."/>
    <numFmt numFmtId="171" formatCode="[$€-2]\ #,##0;[$€-2]\ \-#,##0"/>
    <numFmt numFmtId="172" formatCode="[$$-409]#,##0"/>
    <numFmt numFmtId="173" formatCode="[$£-809]#,##0.00_);[Red]\([$£-809]#,##0.00\)"/>
    <numFmt numFmtId="174" formatCode="[$€-2]\ #,##0.00_);[Red]\([$€-2]\ #,##0.00\)"/>
    <numFmt numFmtId="175" formatCode="[$$-409]#,##0.00"/>
    <numFmt numFmtId="176" formatCode="[$€-2]\ #,##0.0_);[Red]\([$€-2]\ #,##0.0\)"/>
    <numFmt numFmtId="177" formatCode="[$$-409]#,##0_ ;\-[$$-409]#,##0\ "/>
    <numFmt numFmtId="178" formatCode="[$€-2]\ #,##0.00;[$€-2]\ \-#,##0.00"/>
    <numFmt numFmtId="179" formatCode="0.00_);[Red]\(0.00\)"/>
    <numFmt numFmtId="180" formatCode="[$$-409]#,##0.0;[Red]\-[$$-409]#,##0.0"/>
    <numFmt numFmtId="181" formatCode="#,##0\ _₽"/>
    <numFmt numFmtId="182" formatCode="[$$-409]#,##0_ ;[Red]\-[$$-409]#,##0\ "/>
  </numFmts>
  <fonts count="18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b/>
      <i/>
      <sz val="12"/>
      <name val="Arial Cyr"/>
      <family val="2"/>
      <charset val="204"/>
    </font>
    <font>
      <b/>
      <sz val="8"/>
      <name val="Arial Cyr"/>
      <family val="2"/>
      <charset val="204"/>
    </font>
    <font>
      <b/>
      <i/>
      <sz val="8"/>
      <name val="Arial Cyr"/>
      <family val="2"/>
      <charset val="204"/>
    </font>
    <font>
      <sz val="8"/>
      <name val="Arial Cyr"/>
      <family val="2"/>
      <charset val="204"/>
    </font>
    <font>
      <sz val="8"/>
      <color indexed="10"/>
      <name val="Arial Cyr"/>
      <family val="2"/>
      <charset val="204"/>
    </font>
    <font>
      <b/>
      <i/>
      <sz val="9"/>
      <name val="Arial Cyr"/>
      <family val="2"/>
      <charset val="204"/>
    </font>
    <font>
      <i/>
      <sz val="9"/>
      <name val="Arial Cyr"/>
      <family val="2"/>
      <charset val="204"/>
    </font>
    <font>
      <i/>
      <sz val="8"/>
      <name val="Arial Cyr"/>
      <family val="2"/>
      <charset val="204"/>
    </font>
    <font>
      <b/>
      <sz val="8"/>
      <color indexed="10"/>
      <name val="Arial Cyr"/>
      <family val="2"/>
      <charset val="204"/>
    </font>
    <font>
      <b/>
      <sz val="8"/>
      <color indexed="12"/>
      <name val="Arial Cyr"/>
      <family val="2"/>
      <charset val="204"/>
    </font>
    <font>
      <sz val="8"/>
      <color indexed="12"/>
      <name val="Arial Cyr"/>
      <family val="2"/>
      <charset val="204"/>
    </font>
    <font>
      <sz val="10"/>
      <color indexed="10"/>
      <name val="Arial Cyr"/>
      <family val="2"/>
      <charset val="204"/>
    </font>
    <font>
      <b/>
      <i/>
      <sz val="8"/>
      <color indexed="9"/>
      <name val="Arial Cyr"/>
      <family val="2"/>
      <charset val="204"/>
    </font>
    <font>
      <sz val="10"/>
      <name val="Arial Cyr"/>
      <family val="2"/>
      <charset val="204"/>
    </font>
    <font>
      <b/>
      <sz val="16"/>
      <name val="Arial Cyr"/>
      <family val="2"/>
      <charset val="204"/>
    </font>
    <font>
      <i/>
      <sz val="10"/>
      <name val="Arial Cyr"/>
      <family val="2"/>
      <charset val="204"/>
    </font>
    <font>
      <b/>
      <u/>
      <sz val="10"/>
      <name val="Arial Cyr"/>
      <family val="2"/>
      <charset val="204"/>
    </font>
    <font>
      <u/>
      <sz val="10"/>
      <color indexed="12"/>
      <name val="Arial Cyr"/>
      <charset val="204"/>
    </font>
    <font>
      <sz val="8"/>
      <color indexed="9"/>
      <name val="Arial Cyr"/>
      <family val="2"/>
      <charset val="204"/>
    </font>
    <font>
      <b/>
      <sz val="10"/>
      <name val="Arial Cyr"/>
      <family val="2"/>
      <charset val="204"/>
    </font>
    <font>
      <b/>
      <i/>
      <u/>
      <sz val="10"/>
      <name val="Arial Cyr"/>
      <family val="2"/>
      <charset val="204"/>
    </font>
    <font>
      <b/>
      <sz val="10"/>
      <color indexed="12"/>
      <name val="Arial Cyr"/>
      <family val="2"/>
      <charset val="204"/>
    </font>
    <font>
      <vertAlign val="superscript"/>
      <sz val="10"/>
      <name val="Arial CYR"/>
      <family val="2"/>
      <charset val="204"/>
    </font>
    <font>
      <b/>
      <i/>
      <sz val="11"/>
      <name val="Arial Cyr"/>
      <family val="2"/>
      <charset val="204"/>
    </font>
    <font>
      <b/>
      <i/>
      <sz val="8"/>
      <name val="Arial Cyr"/>
      <charset val="204"/>
    </font>
    <font>
      <sz val="8"/>
      <name val="Arial"/>
      <family val="2"/>
      <charset val="204"/>
    </font>
    <font>
      <b/>
      <sz val="8"/>
      <color indexed="10"/>
      <name val="Arial Cyr"/>
      <charset val="204"/>
    </font>
    <font>
      <i/>
      <sz val="9"/>
      <name val="Arial Cyr"/>
      <charset val="204"/>
    </font>
    <font>
      <b/>
      <sz val="8"/>
      <name val="Arial Cyr"/>
      <charset val="204"/>
    </font>
    <font>
      <b/>
      <i/>
      <sz val="10"/>
      <name val="Arial Cyr"/>
      <charset val="204"/>
    </font>
    <font>
      <b/>
      <sz val="12"/>
      <name val="Arial Cyr"/>
      <charset val="204"/>
    </font>
    <font>
      <b/>
      <sz val="8"/>
      <color indexed="12"/>
      <name val="Arial Cyr"/>
      <charset val="204"/>
    </font>
    <font>
      <sz val="8"/>
      <color indexed="12"/>
      <name val="Arial Cyr"/>
      <charset val="204"/>
    </font>
    <font>
      <sz val="10"/>
      <name val="Helv"/>
    </font>
    <font>
      <b/>
      <i/>
      <sz val="8"/>
      <color indexed="9"/>
      <name val="Arial Cyr"/>
      <charset val="204"/>
    </font>
    <font>
      <i/>
      <sz val="8"/>
      <name val="Arial Cyr"/>
      <charset val="204"/>
    </font>
    <font>
      <sz val="10"/>
      <color indexed="9"/>
      <name val="Arial Cyr"/>
      <family val="2"/>
      <charset val="204"/>
    </font>
    <font>
      <sz val="10"/>
      <name val="Arial"/>
      <family val="2"/>
      <charset val="204"/>
    </font>
    <font>
      <b/>
      <sz val="8"/>
      <color indexed="12"/>
      <name val="Arial"/>
      <family val="2"/>
      <charset val="204"/>
    </font>
    <font>
      <sz val="8"/>
      <color indexed="10"/>
      <name val="Arial Cyr"/>
      <charset val="204"/>
    </font>
    <font>
      <i/>
      <sz val="8"/>
      <color indexed="12"/>
      <name val="Arial Cyr"/>
      <charset val="204"/>
    </font>
    <font>
      <sz val="8"/>
      <name val="Symbol"/>
      <family val="1"/>
      <charset val="2"/>
    </font>
    <font>
      <sz val="10"/>
      <color indexed="12"/>
      <name val="Arial Cyr"/>
      <family val="2"/>
      <charset val="204"/>
    </font>
    <font>
      <b/>
      <sz val="8"/>
      <color indexed="52"/>
      <name val="Arial Cyr"/>
      <family val="2"/>
      <charset val="204"/>
    </font>
    <font>
      <sz val="8"/>
      <color indexed="12"/>
      <name val="Arial"/>
      <family val="2"/>
      <charset val="204"/>
    </font>
    <font>
      <b/>
      <u/>
      <sz val="10"/>
      <name val="Arial Cyr"/>
      <charset val="204"/>
    </font>
    <font>
      <sz val="8"/>
      <color indexed="12"/>
      <name val="Arial"/>
      <family val="2"/>
    </font>
    <font>
      <i/>
      <sz val="10"/>
      <name val="Arial Cyr"/>
      <charset val="204"/>
    </font>
    <font>
      <b/>
      <i/>
      <sz val="8"/>
      <color indexed="10"/>
      <name val="Arial Cyr"/>
      <family val="2"/>
      <charset val="204"/>
    </font>
    <font>
      <b/>
      <i/>
      <sz val="8"/>
      <color indexed="8"/>
      <name val="Arial Cyr"/>
      <family val="2"/>
      <charset val="204"/>
    </font>
    <font>
      <sz val="7"/>
      <name val="Arial Cyr"/>
      <charset val="204"/>
    </font>
    <font>
      <b/>
      <sz val="8"/>
      <color indexed="48"/>
      <name val="Arial Cyr"/>
      <family val="2"/>
      <charset val="204"/>
    </font>
    <font>
      <sz val="10"/>
      <color indexed="10"/>
      <name val="Helv"/>
    </font>
    <font>
      <b/>
      <i/>
      <sz val="14"/>
      <color indexed="10"/>
      <name val="Arial Cyr"/>
      <charset val="204"/>
    </font>
    <font>
      <b/>
      <sz val="10"/>
      <name val="Arial Cyr"/>
      <charset val="204"/>
    </font>
    <font>
      <b/>
      <sz val="8"/>
      <color indexed="12"/>
      <name val="Arial"/>
      <family val="2"/>
      <charset val="204"/>
    </font>
    <font>
      <sz val="8"/>
      <color indexed="12"/>
      <name val="Arial"/>
      <family val="2"/>
      <charset val="204"/>
    </font>
    <font>
      <b/>
      <i/>
      <sz val="8"/>
      <color indexed="12"/>
      <name val="Arial Cyr"/>
      <family val="2"/>
      <charset val="204"/>
    </font>
    <font>
      <b/>
      <i/>
      <sz val="12"/>
      <name val="Arial Cyr"/>
      <charset val="204"/>
    </font>
    <font>
      <sz val="12"/>
      <color indexed="10"/>
      <name val="Arial Cyr"/>
      <charset val="204"/>
    </font>
    <font>
      <sz val="12"/>
      <name val="Arial Cyr"/>
      <charset val="204"/>
    </font>
    <font>
      <u/>
      <sz val="14"/>
      <color indexed="56"/>
      <name val="Arial Cyr"/>
      <charset val="204"/>
    </font>
    <font>
      <sz val="8"/>
      <color indexed="62"/>
      <name val="Arial Cyr"/>
      <family val="2"/>
      <charset val="204"/>
    </font>
    <font>
      <sz val="8"/>
      <color indexed="17"/>
      <name val="Arial Cyr"/>
      <charset val="204"/>
    </font>
    <font>
      <b/>
      <sz val="8"/>
      <color indexed="17"/>
      <name val="Arial Cyr"/>
      <charset val="204"/>
    </font>
    <font>
      <sz val="10"/>
      <name val="Arial Cyr"/>
      <charset val="204"/>
    </font>
    <font>
      <b/>
      <sz val="9"/>
      <color indexed="10"/>
      <name val="Arial Cyr"/>
      <charset val="204"/>
    </font>
    <font>
      <b/>
      <sz val="12"/>
      <name val="Arial Cyr"/>
      <family val="2"/>
      <charset val="204"/>
    </font>
    <font>
      <sz val="9"/>
      <name val="Arial Cyr"/>
      <family val="2"/>
      <charset val="204"/>
    </font>
    <font>
      <sz val="8"/>
      <color indexed="12"/>
      <name val="Symbol"/>
      <family val="1"/>
      <charset val="2"/>
    </font>
    <font>
      <sz val="8"/>
      <color indexed="12"/>
      <name val="Times New Roman Cyr"/>
      <family val="1"/>
      <charset val="204"/>
    </font>
    <font>
      <b/>
      <i/>
      <sz val="10"/>
      <color indexed="9"/>
      <name val="Arial Cyr"/>
      <family val="2"/>
      <charset val="204"/>
    </font>
    <font>
      <sz val="11"/>
      <name val="Arial"/>
      <family val="2"/>
      <charset val="204"/>
    </font>
    <font>
      <u/>
      <sz val="9.9"/>
      <color indexed="12"/>
      <name val="Arial"/>
      <family val="2"/>
      <charset val="204"/>
    </font>
    <font>
      <b/>
      <i/>
      <sz val="8"/>
      <color indexed="12"/>
      <name val="Arial Cyr"/>
      <charset val="204"/>
    </font>
    <font>
      <sz val="12"/>
      <name val="宋体"/>
      <family val="3"/>
      <charset val="134"/>
    </font>
    <font>
      <sz val="9"/>
      <name val="Arial"/>
      <family val="2"/>
      <charset val="204"/>
    </font>
    <font>
      <b/>
      <sz val="9"/>
      <name val="Arial"/>
      <family val="2"/>
      <charset val="204"/>
    </font>
    <font>
      <sz val="10"/>
      <name val="Arial"/>
      <family val="2"/>
    </font>
    <font>
      <b/>
      <i/>
      <sz val="9"/>
      <name val="Arial"/>
      <family val="2"/>
      <charset val="204"/>
    </font>
    <font>
      <i/>
      <sz val="12"/>
      <name val="Arial Cyr"/>
      <family val="2"/>
      <charset val="204"/>
    </font>
    <font>
      <sz val="10"/>
      <name val="Arial"/>
      <family val="2"/>
      <charset val="204"/>
    </font>
    <font>
      <sz val="11"/>
      <color indexed="8"/>
      <name val="Calibri"/>
      <family val="2"/>
    </font>
    <font>
      <sz val="11"/>
      <color indexed="9"/>
      <name val="Calibri"/>
      <family val="2"/>
    </font>
    <font>
      <b/>
      <sz val="11"/>
      <color indexed="9"/>
      <name val="Calibri"/>
      <family val="2"/>
    </font>
    <font>
      <sz val="8"/>
      <color indexed="8"/>
      <name val="Arial"/>
      <family val="2"/>
    </font>
    <font>
      <b/>
      <sz val="11"/>
      <color indexed="8"/>
      <name val="Calibri"/>
      <family val="2"/>
    </font>
    <font>
      <sz val="11"/>
      <color indexed="10"/>
      <name val="Calibri"/>
      <family val="2"/>
    </font>
    <font>
      <i/>
      <sz val="8"/>
      <color indexed="9"/>
      <name val="Arial Cyr"/>
      <family val="2"/>
      <charset val="204"/>
    </font>
    <font>
      <b/>
      <sz val="10"/>
      <name val="Arial"/>
      <family val="2"/>
      <charset val="204"/>
    </font>
    <font>
      <sz val="9"/>
      <color indexed="12"/>
      <name val="Arial Cyr"/>
      <charset val="204"/>
    </font>
    <font>
      <b/>
      <sz val="9"/>
      <color indexed="12"/>
      <name val="Arial Cyr"/>
      <charset val="204"/>
    </font>
    <font>
      <b/>
      <sz val="9"/>
      <color indexed="10"/>
      <name val="Arial Cyr"/>
      <family val="2"/>
      <charset val="204"/>
    </font>
    <font>
      <sz val="9"/>
      <name val="Arial Cyr"/>
      <charset val="204"/>
    </font>
    <font>
      <sz val="9"/>
      <color indexed="10"/>
      <name val="Arial Cyr"/>
      <family val="2"/>
      <charset val="204"/>
    </font>
    <font>
      <b/>
      <sz val="10"/>
      <color indexed="12"/>
      <name val="Arial Cyr"/>
      <charset val="204"/>
    </font>
    <font>
      <sz val="16"/>
      <name val="Arial Cyr"/>
      <charset val="204"/>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theme="1"/>
      <name val="Calibri"/>
      <family val="2"/>
      <charset val="134"/>
      <scheme val="minor"/>
    </font>
    <font>
      <sz val="11"/>
      <color theme="1"/>
      <name val="Calibri"/>
      <family val="3"/>
      <charset val="134"/>
      <scheme val="minor"/>
    </font>
    <font>
      <sz val="8"/>
      <color theme="4" tint="-0.249977111117893"/>
      <name val="Arial Cyr"/>
      <family val="2"/>
      <charset val="204"/>
    </font>
    <font>
      <sz val="8"/>
      <color rgb="FF0000FF"/>
      <name val="Arial Cyr"/>
      <family val="2"/>
      <charset val="204"/>
    </font>
    <font>
      <sz val="8"/>
      <color rgb="FF0000FF"/>
      <name val="Arial"/>
      <family val="2"/>
      <charset val="204"/>
    </font>
    <font>
      <sz val="8"/>
      <color rgb="FF0000FF"/>
      <name val="Arial Cyr"/>
      <charset val="204"/>
    </font>
    <font>
      <sz val="8"/>
      <color rgb="FF2D0EB2"/>
      <name val="Arial Cyr"/>
      <family val="2"/>
      <charset val="204"/>
    </font>
    <font>
      <sz val="8"/>
      <color rgb="FF0033CC"/>
      <name val="Arial Cyr"/>
      <family val="2"/>
      <charset val="204"/>
    </font>
    <font>
      <sz val="10"/>
      <color theme="3"/>
      <name val="Arial Cyr"/>
      <family val="2"/>
      <charset val="204"/>
    </font>
    <font>
      <sz val="8"/>
      <color rgb="FF0000CC"/>
      <name val="Arial Cyr"/>
      <family val="2"/>
      <charset val="204"/>
    </font>
    <font>
      <sz val="8"/>
      <color rgb="FF0000CC"/>
      <name val="Arial Cyr"/>
      <charset val="204"/>
    </font>
    <font>
      <sz val="9"/>
      <color rgb="FF0000CC"/>
      <name val="Arial Cyr"/>
      <charset val="204"/>
    </font>
    <font>
      <sz val="10"/>
      <color rgb="FF0000CC"/>
      <name val="Arial Cyr"/>
      <charset val="204"/>
    </font>
    <font>
      <b/>
      <sz val="11"/>
      <color rgb="FFFFFFFF"/>
      <name val="Arial"/>
      <family val="2"/>
      <charset val="204"/>
    </font>
    <font>
      <sz val="11"/>
      <color rgb="FF000000"/>
      <name val="Arial"/>
      <family val="2"/>
      <charset val="204"/>
    </font>
    <font>
      <b/>
      <sz val="8"/>
      <color rgb="FFFF0000"/>
      <name val="Arial Cyr"/>
      <charset val="204"/>
    </font>
    <font>
      <sz val="10"/>
      <color theme="0"/>
      <name val="Arial Cyr"/>
      <family val="2"/>
      <charset val="204"/>
    </font>
    <font>
      <b/>
      <sz val="8"/>
      <color rgb="FF0000FF"/>
      <name val="Arial"/>
      <family val="2"/>
      <charset val="204"/>
    </font>
    <font>
      <b/>
      <sz val="8"/>
      <color rgb="FF0000FF"/>
      <name val="Arial Cyr"/>
      <charset val="204"/>
    </font>
    <font>
      <sz val="9"/>
      <color theme="1"/>
      <name val="Arial"/>
      <family val="2"/>
      <charset val="204"/>
    </font>
    <font>
      <b/>
      <sz val="9"/>
      <color rgb="FF0E30D8"/>
      <name val="Arial"/>
      <family val="2"/>
      <charset val="204"/>
    </font>
    <font>
      <sz val="10"/>
      <color rgb="FF0000FF"/>
      <name val="Arial Cyr"/>
      <charset val="204"/>
    </font>
    <font>
      <b/>
      <sz val="8"/>
      <color rgb="FF0000FF"/>
      <name val="Arial Cyr"/>
      <family val="2"/>
      <charset val="204"/>
    </font>
    <font>
      <sz val="8"/>
      <color rgb="FF0033CC"/>
      <name val="Arial Cyr"/>
      <charset val="204"/>
    </font>
    <font>
      <sz val="8"/>
      <color rgb="FF0033CC"/>
      <name val="Arial"/>
      <family val="2"/>
      <charset val="204"/>
    </font>
    <font>
      <b/>
      <sz val="8"/>
      <color rgb="FFFF0000"/>
      <name val="Arial"/>
      <family val="2"/>
      <charset val="204"/>
    </font>
    <font>
      <sz val="9"/>
      <color rgb="FF000000"/>
      <name val="Arial"/>
      <family val="2"/>
      <charset val="204"/>
    </font>
    <font>
      <b/>
      <i/>
      <sz val="8"/>
      <color theme="0"/>
      <name val="Arial Cyr"/>
      <family val="2"/>
      <charset val="204"/>
    </font>
    <font>
      <u/>
      <sz val="16"/>
      <color theme="3"/>
      <name val="Arial Cyr"/>
      <family val="2"/>
      <charset val="204"/>
    </font>
    <font>
      <sz val="10"/>
      <color rgb="FFFF0000"/>
      <name val="Arial Cyr"/>
      <charset val="204"/>
    </font>
    <font>
      <i/>
      <sz val="8"/>
      <color rgb="FF0000FF"/>
      <name val="Arial Cyr"/>
      <charset val="204"/>
    </font>
    <font>
      <b/>
      <sz val="10"/>
      <color theme="0"/>
      <name val="Arial Cyr"/>
      <family val="2"/>
      <charset val="204"/>
    </font>
    <font>
      <sz val="8"/>
      <color rgb="FF0070C0"/>
      <name val="Arial Cyr"/>
      <family val="2"/>
      <charset val="204"/>
    </font>
    <font>
      <sz val="12"/>
      <name val="宋体"/>
      <charset val="134"/>
    </font>
    <font>
      <b/>
      <sz val="10"/>
      <name val="Arial"/>
      <family val="2"/>
      <charset val="1"/>
    </font>
    <font>
      <b/>
      <sz val="9"/>
      <name val="Arial"/>
      <family val="2"/>
      <charset val="1"/>
    </font>
    <font>
      <sz val="9"/>
      <name val="Arial"/>
      <family val="2"/>
      <charset val="1"/>
    </font>
    <font>
      <b/>
      <i/>
      <sz val="9"/>
      <name val="Arial"/>
      <family val="2"/>
      <charset val="1"/>
    </font>
    <font>
      <b/>
      <sz val="9.9"/>
      <name val="Arial"/>
      <family val="2"/>
      <charset val="204"/>
    </font>
    <font>
      <sz val="10"/>
      <color rgb="FFFF0000"/>
      <name val="Arial Cyr"/>
      <family val="2"/>
      <charset val="204"/>
    </font>
    <font>
      <b/>
      <sz val="9"/>
      <color rgb="FF0303C5"/>
      <name val="Arial"/>
      <family val="2"/>
      <charset val="204"/>
    </font>
    <font>
      <sz val="8"/>
      <color rgb="FF0303C5"/>
      <name val="Arial Cyr"/>
      <charset val="204"/>
    </font>
    <font>
      <sz val="8"/>
      <color rgb="FF0303C5"/>
      <name val="Arial Cyr"/>
      <family val="2"/>
      <charset val="204"/>
    </font>
    <font>
      <sz val="11"/>
      <name val="Arial Cyr"/>
      <charset val="204"/>
    </font>
    <font>
      <i/>
      <sz val="8"/>
      <color theme="0"/>
      <name val="Arial Cyr"/>
      <charset val="204"/>
    </font>
    <font>
      <b/>
      <sz val="10"/>
      <color rgb="FFFF0000"/>
      <name val="Arial Cyr"/>
      <charset val="204"/>
    </font>
    <font>
      <b/>
      <sz val="8"/>
      <color rgb="FF0303C5"/>
      <name val="Arial Cyr"/>
      <charset val="204"/>
    </font>
    <font>
      <sz val="9"/>
      <color rgb="FF0000FF"/>
      <name val="Arial Cyr"/>
      <charset val="204"/>
    </font>
    <font>
      <i/>
      <sz val="9"/>
      <name val="Arial"/>
      <family val="2"/>
      <charset val="204"/>
    </font>
    <font>
      <b/>
      <i/>
      <sz val="9"/>
      <color indexed="9"/>
      <name val="Arial"/>
      <family val="2"/>
      <charset val="204"/>
    </font>
    <font>
      <b/>
      <sz val="9"/>
      <color rgb="FF0000FF"/>
      <name val="Arial"/>
      <family val="2"/>
      <charset val="204"/>
    </font>
    <font>
      <sz val="9"/>
      <name val="Times New Roman"/>
      <family val="1"/>
      <charset val="204"/>
    </font>
    <font>
      <sz val="8"/>
      <color rgb="FF330EBA"/>
      <name val="Arial Cyr"/>
      <charset val="204"/>
    </font>
    <font>
      <b/>
      <sz val="8"/>
      <color rgb="FF0303C5"/>
      <name val="Arial Cyr"/>
      <family val="2"/>
      <charset val="204"/>
    </font>
    <font>
      <b/>
      <sz val="8"/>
      <color rgb="FF0303C5"/>
      <name val="Arial"/>
      <family val="2"/>
      <charset val="204"/>
    </font>
    <font>
      <sz val="8"/>
      <color rgb="FF0303C5"/>
      <name val="Arial"/>
      <family val="2"/>
      <charset val="204"/>
    </font>
    <font>
      <b/>
      <sz val="9"/>
      <color rgb="FF0000FF"/>
      <name val="Arial Cyr"/>
      <charset val="204"/>
    </font>
    <font>
      <sz val="9"/>
      <color rgb="FF195C74"/>
      <name val="Arial"/>
      <family val="2"/>
      <charset val="204"/>
    </font>
    <font>
      <sz val="9"/>
      <color rgb="FF383838"/>
      <name val="Arial"/>
      <family val="2"/>
      <charset val="204"/>
    </font>
    <font>
      <b/>
      <sz val="9"/>
      <name val="Arial Cyr"/>
      <charset val="204"/>
    </font>
    <font>
      <sz val="9"/>
      <color rgb="FF656668"/>
      <name val="Arial"/>
      <family val="2"/>
      <charset val="204"/>
    </font>
    <font>
      <b/>
      <sz val="9"/>
      <color rgb="FF555555"/>
      <name val="Arial"/>
      <family val="2"/>
      <charset val="204"/>
    </font>
    <font>
      <u/>
      <sz val="14"/>
      <color indexed="12"/>
      <name val="Arial Cyr"/>
      <charset val="204"/>
    </font>
    <font>
      <sz val="10"/>
      <color rgb="FF333333"/>
      <name val="Arial"/>
      <family val="2"/>
      <charset val="204"/>
    </font>
    <font>
      <sz val="9"/>
      <name val="Microsoft YaHei"/>
      <family val="2"/>
      <charset val="204"/>
    </font>
    <font>
      <sz val="10"/>
      <color rgb="FF0000FF"/>
      <name val="Arial Cyr"/>
      <family val="2"/>
      <charset val="204"/>
    </font>
    <font>
      <sz val="8"/>
      <color rgb="FFFF0000"/>
      <name val="Arial Cyr"/>
      <charset val="204"/>
    </font>
    <font>
      <b/>
      <sz val="10"/>
      <color rgb="FFE46C0A"/>
      <name val="Arial"/>
      <family val="2"/>
      <charset val="1"/>
    </font>
    <font>
      <b/>
      <sz val="10"/>
      <color rgb="FFFF0000"/>
      <name val="Arial"/>
      <family val="2"/>
      <charset val="1"/>
    </font>
    <font>
      <b/>
      <sz val="10"/>
      <color rgb="FF993300"/>
      <name val="Arial"/>
      <family val="2"/>
      <charset val="1"/>
    </font>
    <font>
      <b/>
      <sz val="9.9"/>
      <color rgb="FF993300"/>
      <name val="Arial"/>
      <family val="2"/>
      <charset val="204"/>
    </font>
    <font>
      <b/>
      <sz val="9.9"/>
      <color rgb="FFFF0000"/>
      <name val="Arial"/>
      <family val="2"/>
      <charset val="204"/>
    </font>
  </fonts>
  <fills count="50">
    <fill>
      <patternFill patternType="none"/>
    </fill>
    <fill>
      <patternFill patternType="gray125"/>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solid">
        <fgColor indexed="12"/>
        <bgColor indexed="64"/>
      </patternFill>
    </fill>
    <fill>
      <patternFill patternType="solid">
        <fgColor indexed="9"/>
        <bgColor indexed="64"/>
      </patternFill>
    </fill>
    <fill>
      <patternFill patternType="solid">
        <fgColor indexed="63"/>
        <bgColor indexed="64"/>
      </patternFill>
    </fill>
    <fill>
      <patternFill patternType="solid">
        <fgColor indexed="8"/>
        <bgColor indexed="9"/>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FF"/>
        <bgColor indexed="64"/>
      </patternFill>
    </fill>
    <fill>
      <patternFill patternType="solid">
        <fgColor rgb="FFADC5E7"/>
        <bgColor rgb="FF99CCFF"/>
      </patternFill>
    </fill>
    <fill>
      <patternFill patternType="solid">
        <fgColor rgb="FFFFFFFF"/>
        <bgColor rgb="FFFFFFCC"/>
      </patternFill>
    </fill>
    <fill>
      <patternFill patternType="solid">
        <fgColor theme="0"/>
        <bgColor rgb="FF99CCFF"/>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hair">
        <color indexed="64"/>
      </top>
      <bottom style="hair">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EBEBEB"/>
      </left>
      <right style="medium">
        <color rgb="FFEBEBEB"/>
      </right>
      <top style="medium">
        <color rgb="FFEBEBEB"/>
      </top>
      <bottom style="medium">
        <color rgb="FFEBEBEB"/>
      </bottom>
      <diagonal/>
    </border>
    <border>
      <left style="thin">
        <color indexed="64"/>
      </left>
      <right style="double">
        <color indexed="64"/>
      </right>
      <top style="hair">
        <color indexed="64"/>
      </top>
      <bottom style="hair">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s>
  <cellStyleXfs count="93">
    <xf numFmtId="0" fontId="0" fillId="0" borderId="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89" fillId="34" borderId="0" applyNumberFormat="0" applyBorder="0" applyAlignment="0" applyProtection="0"/>
    <xf numFmtId="0" fontId="103" fillId="35" borderId="0" applyNumberFormat="0" applyBorder="0" applyAlignment="0" applyProtection="0"/>
    <xf numFmtId="0" fontId="104" fillId="36" borderId="18" applyNumberFormat="0" applyAlignment="0" applyProtection="0"/>
    <xf numFmtId="0" fontId="90" fillId="37" borderId="19" applyNumberFormat="0" applyAlignment="0" applyProtection="0"/>
    <xf numFmtId="0" fontId="43" fillId="0" borderId="0"/>
    <xf numFmtId="0" fontId="105" fillId="0" borderId="0" applyNumberFormat="0" applyFill="0" applyBorder="0" applyAlignment="0" applyProtection="0"/>
    <xf numFmtId="0" fontId="106" fillId="38" borderId="0" applyNumberFormat="0" applyBorder="0" applyAlignment="0" applyProtection="0"/>
    <xf numFmtId="0" fontId="107" fillId="0" borderId="20" applyNumberFormat="0" applyFill="0" applyAlignment="0" applyProtection="0"/>
    <xf numFmtId="0" fontId="108" fillId="0" borderId="21" applyNumberFormat="0" applyFill="0" applyAlignment="0" applyProtection="0"/>
    <xf numFmtId="0" fontId="109" fillId="0" borderId="22" applyNumberFormat="0" applyFill="0" applyAlignment="0" applyProtection="0"/>
    <xf numFmtId="0" fontId="109" fillId="0" borderId="0" applyNumberFormat="0" applyFill="0" applyBorder="0" applyAlignment="0" applyProtection="0"/>
    <xf numFmtId="0" fontId="110" fillId="2" borderId="18" applyNumberFormat="0" applyAlignment="0" applyProtection="0"/>
    <xf numFmtId="0" fontId="111" fillId="0" borderId="23" applyNumberFormat="0" applyFill="0" applyAlignment="0" applyProtection="0"/>
    <xf numFmtId="0" fontId="112" fillId="39" borderId="0" applyNumberFormat="0" applyBorder="0" applyAlignment="0" applyProtection="0"/>
    <xf numFmtId="0" fontId="91" fillId="0" borderId="0"/>
    <xf numFmtId="0" fontId="88" fillId="0" borderId="0">
      <alignment vertical="center"/>
    </xf>
    <xf numFmtId="0" fontId="84" fillId="0" borderId="0">
      <alignment wrapText="1"/>
    </xf>
    <xf numFmtId="0" fontId="88" fillId="5" borderId="24" applyNumberFormat="0" applyAlignment="0" applyProtection="0"/>
    <xf numFmtId="0" fontId="113" fillId="36" borderId="25" applyNumberFormat="0" applyAlignment="0" applyProtection="0"/>
    <xf numFmtId="0" fontId="92" fillId="0" borderId="26" applyNumberFormat="0" applyFill="0" applyAlignment="0" applyProtection="0"/>
    <xf numFmtId="0" fontId="93" fillId="0" borderId="0" applyNumberFormat="0" applyFill="0" applyBorder="0" applyAlignment="0" applyProtection="0"/>
    <xf numFmtId="0" fontId="2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43" fillId="0" borderId="0"/>
    <xf numFmtId="0" fontId="4" fillId="0" borderId="0"/>
    <xf numFmtId="0" fontId="4" fillId="0" borderId="0"/>
    <xf numFmtId="0" fontId="87" fillId="0" borderId="0">
      <alignment wrapText="1"/>
    </xf>
    <xf numFmtId="0" fontId="4" fillId="0" borderId="0"/>
    <xf numFmtId="0" fontId="43" fillId="0" borderId="0"/>
    <xf numFmtId="0" fontId="43" fillId="0" borderId="0"/>
    <xf numFmtId="164" fontId="4" fillId="0" borderId="0" applyFont="0" applyFill="0" applyBorder="0" applyAlignment="0" applyProtection="0"/>
    <xf numFmtId="173" fontId="114" fillId="0" borderId="0">
      <alignment vertical="center"/>
    </xf>
    <xf numFmtId="171" fontId="81" fillId="0" borderId="0"/>
    <xf numFmtId="0" fontId="81" fillId="0" borderId="0"/>
    <xf numFmtId="173" fontId="81" fillId="0" borderId="0"/>
    <xf numFmtId="173" fontId="81" fillId="0" borderId="0"/>
    <xf numFmtId="173" fontId="81" fillId="0" borderId="0"/>
    <xf numFmtId="171" fontId="115" fillId="0" borderId="0">
      <alignment vertical="center"/>
    </xf>
    <xf numFmtId="0" fontId="115" fillId="0" borderId="0">
      <alignment vertical="center"/>
    </xf>
    <xf numFmtId="0" fontId="114" fillId="0" borderId="0">
      <alignment vertical="center"/>
    </xf>
    <xf numFmtId="0" fontId="88" fillId="0" borderId="0"/>
    <xf numFmtId="176" fontId="81" fillId="0" borderId="0"/>
    <xf numFmtId="176" fontId="81" fillId="0" borderId="0"/>
    <xf numFmtId="178" fontId="81" fillId="0" borderId="0"/>
    <xf numFmtId="178" fontId="81" fillId="0" borderId="0"/>
    <xf numFmtId="173" fontId="147" fillId="0" borderId="0"/>
    <xf numFmtId="178" fontId="81" fillId="0" borderId="0"/>
    <xf numFmtId="178" fontId="81" fillId="0" borderId="0"/>
    <xf numFmtId="178" fontId="81" fillId="0" borderId="0"/>
    <xf numFmtId="178" fontId="81" fillId="0" borderId="0"/>
    <xf numFmtId="178" fontId="81" fillId="0" borderId="0"/>
    <xf numFmtId="179" fontId="81" fillId="0" borderId="0"/>
    <xf numFmtId="178" fontId="114" fillId="0" borderId="0">
      <alignment vertical="center"/>
    </xf>
    <xf numFmtId="173" fontId="147" fillId="0" borderId="0"/>
    <xf numFmtId="178" fontId="81" fillId="0" borderId="0"/>
    <xf numFmtId="178" fontId="81" fillId="0" borderId="0"/>
    <xf numFmtId="173" fontId="147" fillId="0" borderId="0"/>
    <xf numFmtId="173" fontId="3" fillId="0" borderId="0">
      <alignment vertical="center"/>
    </xf>
    <xf numFmtId="178" fontId="114" fillId="0" borderId="0">
      <alignment vertical="center"/>
    </xf>
    <xf numFmtId="173" fontId="2" fillId="0" borderId="0">
      <alignment vertical="center"/>
    </xf>
    <xf numFmtId="179" fontId="81" fillId="0" borderId="0"/>
    <xf numFmtId="179" fontId="81" fillId="0" borderId="0"/>
    <xf numFmtId="179" fontId="81" fillId="0" borderId="0"/>
    <xf numFmtId="179" fontId="81" fillId="0" borderId="0"/>
    <xf numFmtId="178" fontId="114" fillId="0" borderId="0">
      <alignment vertical="center"/>
    </xf>
    <xf numFmtId="173" fontId="147" fillId="0" borderId="0"/>
    <xf numFmtId="178" fontId="81" fillId="0" borderId="0"/>
    <xf numFmtId="173" fontId="147" fillId="0" borderId="0"/>
    <xf numFmtId="173" fontId="1" fillId="0" borderId="0">
      <alignment vertical="center"/>
    </xf>
  </cellStyleXfs>
  <cellXfs count="922">
    <xf numFmtId="0" fontId="0" fillId="0" borderId="0" xfId="0"/>
    <xf numFmtId="0" fontId="7" fillId="0" borderId="1" xfId="0" applyFont="1" applyBorder="1" applyAlignment="1">
      <alignment horizontal="center" vertical="center" wrapText="1"/>
    </xf>
    <xf numFmtId="0" fontId="9" fillId="0" borderId="2" xfId="0" applyFont="1" applyBorder="1"/>
    <xf numFmtId="0" fontId="9" fillId="0" borderId="2" xfId="0" applyFont="1" applyBorder="1" applyAlignment="1">
      <alignment wrapText="1"/>
    </xf>
    <xf numFmtId="0" fontId="9" fillId="0" borderId="2" xfId="0" applyFont="1" applyBorder="1" applyAlignment="1">
      <alignment vertical="top"/>
    </xf>
    <xf numFmtId="0" fontId="9"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xf numFmtId="0" fontId="9" fillId="0" borderId="2" xfId="0" applyFont="1" applyFill="1" applyBorder="1" applyAlignment="1">
      <alignment horizontal="center" vertical="center"/>
    </xf>
    <xf numFmtId="0" fontId="10"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14" fillId="0" borderId="2" xfId="0" applyFont="1" applyBorder="1" applyAlignment="1">
      <alignment horizontal="center" vertical="center"/>
    </xf>
    <xf numFmtId="0" fontId="5" fillId="0" borderId="2" xfId="0" applyFont="1" applyBorder="1" applyAlignment="1">
      <alignment vertical="center"/>
    </xf>
    <xf numFmtId="0" fontId="10" fillId="0" borderId="2" xfId="0" applyFont="1" applyBorder="1" applyAlignment="1">
      <alignment horizontal="center" vertical="center"/>
    </xf>
    <xf numFmtId="0" fontId="7"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5" fillId="4" borderId="2"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4" borderId="2" xfId="0" applyFont="1" applyFill="1" applyBorder="1" applyAlignment="1">
      <alignment vertical="center" wrapText="1"/>
    </xf>
    <xf numFmtId="0" fontId="0" fillId="0" borderId="0" xfId="0" applyAlignment="1">
      <alignmen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9" fillId="0" borderId="2" xfId="0" applyFont="1" applyBorder="1" applyAlignment="1">
      <alignment horizontal="left" vertical="center" wrapText="1"/>
    </xf>
    <xf numFmtId="0" fontId="5" fillId="0" borderId="2" xfId="0" applyFont="1" applyBorder="1" applyAlignment="1">
      <alignment horizontal="center"/>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165" fontId="5" fillId="0" borderId="4" xfId="0" applyNumberFormat="1" applyFont="1" applyBorder="1" applyAlignment="1">
      <alignment horizontal="right" vertical="center"/>
    </xf>
    <xf numFmtId="0" fontId="5" fillId="0" borderId="5" xfId="0" applyFont="1" applyBorder="1" applyAlignment="1">
      <alignment vertical="center"/>
    </xf>
    <xf numFmtId="0" fontId="6" fillId="0" borderId="4" xfId="0" applyFont="1" applyBorder="1" applyAlignment="1">
      <alignment vertical="center"/>
    </xf>
    <xf numFmtId="0" fontId="7" fillId="0" borderId="2" xfId="0" applyFont="1" applyFill="1" applyBorder="1" applyAlignment="1">
      <alignment horizontal="center" vertical="center" wrapText="1"/>
    </xf>
    <xf numFmtId="0" fontId="6" fillId="0" borderId="6" xfId="0" applyFont="1" applyBorder="1" applyAlignment="1">
      <alignment horizontal="center" vertical="center"/>
    </xf>
    <xf numFmtId="165" fontId="6" fillId="0" borderId="6" xfId="0" applyNumberFormat="1" applyFont="1" applyBorder="1" applyAlignment="1">
      <alignment horizontal="center" vertical="center" wrapText="1"/>
    </xf>
    <xf numFmtId="0" fontId="9" fillId="0" borderId="0" xfId="0" applyFont="1"/>
    <xf numFmtId="0" fontId="20" fillId="0" borderId="0" xfId="0" applyFont="1" applyAlignment="1">
      <alignment horizontal="center"/>
    </xf>
    <xf numFmtId="0" fontId="21" fillId="0" borderId="0" xfId="0" applyNumberFormat="1" applyFont="1" applyAlignment="1">
      <alignment horizontal="center"/>
    </xf>
    <xf numFmtId="0" fontId="22" fillId="0" borderId="0" xfId="0" applyFont="1" applyAlignment="1">
      <alignment horizontal="left" vertical="center"/>
    </xf>
    <xf numFmtId="0" fontId="17" fillId="0" borderId="0" xfId="0" applyNumberFormat="1" applyFont="1" applyAlignment="1">
      <alignment horizontal="left" vertical="center"/>
    </xf>
    <xf numFmtId="0" fontId="17" fillId="0" borderId="0" xfId="0" applyFont="1" applyAlignment="1">
      <alignment horizontal="left" vertical="center"/>
    </xf>
    <xf numFmtId="0" fontId="23" fillId="0" borderId="0" xfId="45" applyAlignment="1" applyProtection="1"/>
    <xf numFmtId="0" fontId="14" fillId="0" borderId="2" xfId="0" applyFont="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5" fillId="6" borderId="7" xfId="0" applyFont="1" applyFill="1" applyBorder="1" applyAlignment="1">
      <alignment vertical="center"/>
    </xf>
    <xf numFmtId="0" fontId="24" fillId="6" borderId="7" xfId="0" applyFont="1" applyFill="1" applyBorder="1" applyAlignment="1">
      <alignment vertical="center"/>
    </xf>
    <xf numFmtId="0" fontId="17" fillId="0" borderId="0" xfId="0" applyFont="1"/>
    <xf numFmtId="0" fontId="7" fillId="0" borderId="2" xfId="0" applyFont="1" applyBorder="1" applyAlignment="1">
      <alignment horizontal="center" vertical="top"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top"/>
    </xf>
    <xf numFmtId="0" fontId="9" fillId="0" borderId="2" xfId="0" applyFont="1" applyBorder="1" applyAlignment="1">
      <alignment horizontal="center" vertical="top"/>
    </xf>
    <xf numFmtId="0" fontId="14" fillId="0" borderId="2" xfId="0" applyFont="1" applyBorder="1" applyAlignment="1">
      <alignment horizontal="center" vertical="top"/>
    </xf>
    <xf numFmtId="0" fontId="19" fillId="0" borderId="0" xfId="0" applyFont="1"/>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applyAlignment="1">
      <alignment horizontal="left" vertical="center" indent="5"/>
    </xf>
    <xf numFmtId="0" fontId="25" fillId="0" borderId="0" xfId="0" applyFont="1" applyAlignment="1">
      <alignment horizontal="left" vertical="center" indent="9"/>
    </xf>
    <xf numFmtId="0" fontId="26" fillId="0" borderId="0" xfId="0" applyFont="1"/>
    <xf numFmtId="0" fontId="23" fillId="0" borderId="0" xfId="45" applyFont="1" applyAlignment="1" applyProtection="1"/>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7" borderId="9" xfId="0" applyFont="1" applyFill="1" applyBorder="1" applyAlignment="1">
      <alignment horizontal="center" vertical="center" wrapText="1"/>
    </xf>
    <xf numFmtId="164" fontId="9" fillId="4" borderId="2" xfId="54" applyFont="1" applyFill="1" applyBorder="1" applyAlignment="1">
      <alignment horizontal="right" vertical="center" wrapText="1"/>
    </xf>
    <xf numFmtId="0" fontId="19" fillId="0" borderId="0" xfId="0" applyFont="1" applyFill="1" applyAlignment="1">
      <alignment vertical="center" wrapText="1"/>
    </xf>
    <xf numFmtId="0" fontId="14" fillId="0" borderId="10" xfId="0" applyFont="1" applyFill="1" applyBorder="1" applyAlignment="1">
      <alignment horizontal="center" vertical="center" wrapText="1"/>
    </xf>
    <xf numFmtId="0" fontId="19" fillId="0" borderId="2" xfId="0" applyFont="1" applyBorder="1"/>
    <xf numFmtId="0" fontId="19" fillId="0" borderId="0" xfId="0" applyFont="1" applyAlignment="1">
      <alignment horizontal="center"/>
    </xf>
    <xf numFmtId="0" fontId="19" fillId="0" borderId="0" xfId="0" applyFont="1" applyAlignment="1">
      <alignment vertical="top"/>
    </xf>
    <xf numFmtId="0" fontId="19" fillId="0" borderId="0" xfId="0" applyFont="1" applyAlignment="1">
      <alignment horizontal="center" vertical="top" wrapText="1"/>
    </xf>
    <xf numFmtId="0" fontId="19" fillId="0" borderId="0" xfId="0" applyFont="1" applyBorder="1"/>
    <xf numFmtId="0" fontId="9" fillId="0" borderId="4" xfId="0" applyFont="1" applyFill="1" applyBorder="1" applyAlignment="1">
      <alignment horizontal="center" vertical="center" wrapText="1"/>
    </xf>
    <xf numFmtId="0" fontId="19" fillId="0" borderId="0" xfId="0" applyFont="1" applyFill="1"/>
    <xf numFmtId="0" fontId="19" fillId="0" borderId="0" xfId="0" applyFont="1" applyFill="1" applyAlignment="1">
      <alignment wrapText="1"/>
    </xf>
    <xf numFmtId="0" fontId="19" fillId="0" borderId="0" xfId="0" applyFont="1" applyAlignment="1">
      <alignment wrapText="1"/>
    </xf>
    <xf numFmtId="0" fontId="19" fillId="0" borderId="0" xfId="0" applyFont="1" applyAlignment="1">
      <alignment vertical="center"/>
    </xf>
    <xf numFmtId="0" fontId="0" fillId="0" borderId="0" xfId="0" applyFill="1"/>
    <xf numFmtId="0" fontId="0" fillId="0" borderId="0" xfId="0" applyAlignment="1">
      <alignment horizontal="center"/>
    </xf>
    <xf numFmtId="0" fontId="32" fillId="0" borderId="2" xfId="0" applyFont="1" applyBorder="1" applyAlignment="1">
      <alignment horizontal="center" vertical="center"/>
    </xf>
    <xf numFmtId="0" fontId="10" fillId="0" borderId="7" xfId="0" applyFont="1" applyBorder="1" applyAlignment="1">
      <alignment horizontal="center" vertical="center"/>
    </xf>
    <xf numFmtId="0" fontId="31" fillId="4" borderId="4" xfId="0" applyFont="1" applyFill="1" applyBorder="1" applyAlignment="1">
      <alignment horizontal="left" vertical="center" wrapText="1"/>
    </xf>
    <xf numFmtId="0" fontId="34" fillId="0" borderId="2" xfId="0" applyFont="1" applyBorder="1" applyAlignment="1">
      <alignment horizontal="center" vertical="center" wrapText="1"/>
    </xf>
    <xf numFmtId="0" fontId="9" fillId="0" borderId="0" xfId="0" applyFont="1" applyFill="1"/>
    <xf numFmtId="0" fontId="31" fillId="0" borderId="0" xfId="0" applyFont="1"/>
    <xf numFmtId="0" fontId="5" fillId="0" borderId="2" xfId="0" applyFont="1" applyBorder="1" applyAlignment="1">
      <alignment horizontal="center" vertical="top" wrapText="1"/>
    </xf>
    <xf numFmtId="0" fontId="42" fillId="0" borderId="0" xfId="0" applyFont="1"/>
    <xf numFmtId="0" fontId="5" fillId="0" borderId="2" xfId="0" applyFont="1" applyFill="1" applyBorder="1" applyAlignment="1">
      <alignment horizontal="center" vertical="center" wrapText="1"/>
    </xf>
    <xf numFmtId="0" fontId="0" fillId="0" borderId="0" xfId="0" applyAlignment="1">
      <alignment horizontal="right"/>
    </xf>
    <xf numFmtId="0" fontId="39" fillId="0" borderId="0" xfId="0" applyFont="1"/>
    <xf numFmtId="0" fontId="39" fillId="0" borderId="0" xfId="0" applyFont="1" applyFill="1" applyAlignment="1">
      <alignment wrapText="1"/>
    </xf>
    <xf numFmtId="0" fontId="6" fillId="0" borderId="2" xfId="0" applyFont="1" applyBorder="1"/>
    <xf numFmtId="0" fontId="5" fillId="0" borderId="0" xfId="0" applyFont="1"/>
    <xf numFmtId="2" fontId="31" fillId="4" borderId="2" xfId="0" applyNumberFormat="1" applyFont="1" applyFill="1" applyBorder="1" applyAlignment="1">
      <alignment horizontal="right"/>
    </xf>
    <xf numFmtId="2" fontId="31" fillId="4" borderId="8" xfId="0" applyNumberFormat="1" applyFont="1" applyFill="1" applyBorder="1" applyAlignment="1">
      <alignment horizontal="right"/>
    </xf>
    <xf numFmtId="2" fontId="5" fillId="0" borderId="4" xfId="0" applyNumberFormat="1" applyFont="1" applyBorder="1" applyAlignment="1">
      <alignment horizontal="right" vertical="center" wrapText="1"/>
    </xf>
    <xf numFmtId="0" fontId="31" fillId="0" borderId="0" xfId="0" applyFont="1" applyAlignment="1">
      <alignment horizontal="right"/>
    </xf>
    <xf numFmtId="0" fontId="6" fillId="0" borderId="6" xfId="0" applyFont="1" applyBorder="1" applyAlignment="1">
      <alignment vertical="center"/>
    </xf>
    <xf numFmtId="0" fontId="46" fillId="0" borderId="6" xfId="0" applyFont="1" applyBorder="1" applyAlignment="1">
      <alignment horizontal="right"/>
    </xf>
    <xf numFmtId="14" fontId="38" fillId="0" borderId="7" xfId="0" applyNumberFormat="1" applyFont="1" applyBorder="1" applyAlignment="1"/>
    <xf numFmtId="0" fontId="29" fillId="0" borderId="6" xfId="0" applyFont="1" applyBorder="1" applyAlignment="1">
      <alignment vertical="center"/>
    </xf>
    <xf numFmtId="0" fontId="6" fillId="0" borderId="4" xfId="0" applyFont="1" applyBorder="1"/>
    <xf numFmtId="0" fontId="0" fillId="0" borderId="6" xfId="0" applyBorder="1" applyAlignment="1">
      <alignment horizontal="center" vertical="center"/>
    </xf>
    <xf numFmtId="0" fontId="0" fillId="0" borderId="6" xfId="0" applyBorder="1"/>
    <xf numFmtId="0" fontId="10" fillId="6" borderId="7" xfId="0" applyFont="1" applyFill="1" applyBorder="1" applyAlignment="1">
      <alignment horizontal="center" vertical="center"/>
    </xf>
    <xf numFmtId="2" fontId="5" fillId="0" borderId="2" xfId="0" applyNumberFormat="1" applyFont="1" applyBorder="1" applyAlignment="1">
      <alignment horizontal="right" vertical="center" wrapText="1"/>
    </xf>
    <xf numFmtId="0" fontId="45" fillId="0" borderId="2" xfId="0" applyFont="1" applyBorder="1" applyAlignment="1">
      <alignment horizontal="center" vertical="top"/>
    </xf>
    <xf numFmtId="0" fontId="9" fillId="0" borderId="2" xfId="0" applyFont="1" applyFill="1" applyBorder="1" applyAlignment="1">
      <alignment horizontal="center" vertical="top"/>
    </xf>
    <xf numFmtId="0" fontId="17" fillId="0" borderId="0" xfId="0" applyFont="1" applyAlignment="1">
      <alignment vertical="top"/>
    </xf>
    <xf numFmtId="0" fontId="45" fillId="0" borderId="2" xfId="0" applyFont="1" applyBorder="1" applyAlignment="1">
      <alignment horizontal="center" vertical="center"/>
    </xf>
    <xf numFmtId="0" fontId="49" fillId="3"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2" fontId="7" fillId="0" borderId="4" xfId="0" applyNumberFormat="1" applyFont="1" applyBorder="1" applyAlignment="1">
      <alignment horizontal="center" vertical="center" wrapText="1"/>
    </xf>
    <xf numFmtId="2" fontId="19" fillId="0" borderId="0" xfId="0" applyNumberFormat="1" applyFont="1"/>
    <xf numFmtId="0" fontId="46" fillId="0" borderId="2" xfId="0" applyFont="1" applyBorder="1" applyAlignment="1">
      <alignment horizontal="right"/>
    </xf>
    <xf numFmtId="2" fontId="46" fillId="0" borderId="2" xfId="0" applyNumberFormat="1" applyFont="1" applyBorder="1" applyAlignment="1">
      <alignment horizontal="right"/>
    </xf>
    <xf numFmtId="14" fontId="38" fillId="0" borderId="2" xfId="0" applyNumberFormat="1" applyFont="1" applyBorder="1" applyAlignment="1"/>
    <xf numFmtId="0" fontId="6" fillId="0" borderId="2" xfId="0" applyFont="1" applyBorder="1" applyAlignment="1">
      <alignment vertical="top"/>
    </xf>
    <xf numFmtId="2" fontId="46" fillId="0" borderId="2" xfId="0" applyNumberFormat="1" applyFont="1" applyBorder="1" applyAlignment="1">
      <alignment horizontal="right" vertical="center"/>
    </xf>
    <xf numFmtId="0" fontId="6" fillId="0" borderId="7" xfId="0" applyFont="1" applyBorder="1" applyAlignment="1">
      <alignment vertical="top"/>
    </xf>
    <xf numFmtId="2" fontId="46" fillId="0" borderId="6" xfId="0" applyNumberFormat="1" applyFont="1" applyBorder="1" applyAlignment="1">
      <alignment horizontal="right"/>
    </xf>
    <xf numFmtId="14" fontId="38" fillId="0" borderId="2" xfId="0" applyNumberFormat="1" applyFont="1" applyBorder="1" applyAlignment="1">
      <alignment vertical="center"/>
    </xf>
    <xf numFmtId="0" fontId="16" fillId="0" borderId="2" xfId="0" applyFont="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Fill="1" applyBorder="1" applyAlignment="1">
      <alignment vertical="center" wrapText="1"/>
    </xf>
    <xf numFmtId="2" fontId="15" fillId="8" borderId="4" xfId="0" applyNumberFormat="1" applyFont="1" applyFill="1" applyBorder="1" applyAlignment="1">
      <alignment horizontal="center" vertical="center" wrapText="1"/>
    </xf>
    <xf numFmtId="0" fontId="15"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left" vertical="center" wrapText="1"/>
    </xf>
    <xf numFmtId="2" fontId="16" fillId="0" borderId="4" xfId="0" applyNumberFormat="1" applyFont="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vertical="center" wrapText="1"/>
    </xf>
    <xf numFmtId="2" fontId="16" fillId="8" borderId="4" xfId="0" applyNumberFormat="1"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2" xfId="0" applyFont="1" applyFill="1" applyBorder="1" applyAlignment="1">
      <alignment vertical="center" wrapText="1"/>
    </xf>
    <xf numFmtId="2" fontId="38" fillId="8" borderId="4" xfId="0" applyNumberFormat="1" applyFont="1" applyFill="1" applyBorder="1" applyAlignment="1">
      <alignment horizontal="center" vertical="center" wrapText="1"/>
    </xf>
    <xf numFmtId="0" fontId="38" fillId="0" borderId="2" xfId="0" applyFont="1" applyBorder="1" applyAlignment="1">
      <alignment horizontal="center" vertical="center"/>
    </xf>
    <xf numFmtId="0" fontId="38" fillId="0" borderId="2" xfId="0" applyFont="1" applyFill="1" applyBorder="1" applyAlignment="1">
      <alignment horizontal="center" vertical="center"/>
    </xf>
    <xf numFmtId="2" fontId="38" fillId="8" borderId="2" xfId="0" applyNumberFormat="1" applyFont="1" applyFill="1" applyBorder="1" applyAlignment="1">
      <alignment horizontal="center" vertical="center" wrapText="1"/>
    </xf>
    <xf numFmtId="0" fontId="45" fillId="0" borderId="2" xfId="0" applyFont="1" applyBorder="1" applyAlignment="1">
      <alignment horizontal="center" vertical="center" wrapText="1"/>
    </xf>
    <xf numFmtId="0" fontId="50" fillId="0" borderId="2" xfId="0" applyFont="1" applyBorder="1" applyAlignment="1">
      <alignment vertical="top" wrapText="1"/>
    </xf>
    <xf numFmtId="0" fontId="50" fillId="0" borderId="2" xfId="0" applyFont="1" applyBorder="1"/>
    <xf numFmtId="2" fontId="16" fillId="0" borderId="2" xfId="0" applyNumberFormat="1" applyFont="1" applyBorder="1" applyAlignment="1">
      <alignment horizontal="center" vertical="center" wrapText="1"/>
    </xf>
    <xf numFmtId="168" fontId="16" fillId="0" borderId="4" xfId="54" applyNumberFormat="1" applyFont="1" applyBorder="1" applyAlignment="1">
      <alignment horizontal="center" vertical="center" wrapText="1"/>
    </xf>
    <xf numFmtId="2" fontId="16" fillId="0" borderId="4" xfId="54" applyNumberFormat="1" applyFont="1" applyBorder="1" applyAlignment="1">
      <alignment horizontal="center" vertical="center" wrapText="1"/>
    </xf>
    <xf numFmtId="0" fontId="43" fillId="0" borderId="0" xfId="0" applyFont="1"/>
    <xf numFmtId="0" fontId="51" fillId="0" borderId="0" xfId="45" applyFont="1" applyAlignment="1" applyProtection="1"/>
    <xf numFmtId="0" fontId="10" fillId="0" borderId="2" xfId="0" applyFont="1" applyBorder="1" applyAlignment="1">
      <alignment vertical="top"/>
    </xf>
    <xf numFmtId="0" fontId="38" fillId="0" borderId="2" xfId="0" applyFont="1" applyBorder="1" applyAlignment="1">
      <alignment horizontal="center" vertical="top" wrapText="1"/>
    </xf>
    <xf numFmtId="0" fontId="38" fillId="0" borderId="2" xfId="0" applyFont="1" applyBorder="1" applyAlignment="1">
      <alignment vertical="top" wrapText="1"/>
    </xf>
    <xf numFmtId="0" fontId="38" fillId="0" borderId="2" xfId="0" applyFont="1" applyBorder="1" applyAlignment="1">
      <alignment horizontal="center" vertical="center" wrapText="1"/>
    </xf>
    <xf numFmtId="0" fontId="38" fillId="0" borderId="2" xfId="0" applyFont="1" applyBorder="1" applyAlignment="1">
      <alignment wrapText="1"/>
    </xf>
    <xf numFmtId="0" fontId="38" fillId="0" borderId="2" xfId="0" applyFont="1" applyBorder="1" applyAlignment="1">
      <alignment horizontal="center" vertical="top"/>
    </xf>
    <xf numFmtId="0" fontId="38" fillId="0" borderId="2" xfId="0" applyFont="1" applyFill="1" applyBorder="1" applyAlignment="1">
      <alignment horizontal="left" vertical="center" wrapText="1"/>
    </xf>
    <xf numFmtId="0" fontId="16" fillId="0" borderId="2" xfId="0" applyFont="1" applyBorder="1" applyAlignment="1">
      <alignment horizontal="center" vertical="top" wrapText="1"/>
    </xf>
    <xf numFmtId="0" fontId="16" fillId="0" borderId="2" xfId="0" applyFont="1" applyBorder="1" applyAlignment="1">
      <alignment vertical="top" wrapText="1"/>
    </xf>
    <xf numFmtId="0" fontId="16" fillId="0" borderId="2" xfId="0" applyFont="1" applyBorder="1" applyAlignment="1">
      <alignment horizontal="center" vertical="top"/>
    </xf>
    <xf numFmtId="0" fontId="16" fillId="0" borderId="2" xfId="0" applyNumberFormat="1" applyFont="1" applyBorder="1" applyAlignment="1">
      <alignment vertical="top" wrapText="1"/>
    </xf>
    <xf numFmtId="0" fontId="38" fillId="0" borderId="2" xfId="0" applyFont="1" applyFill="1" applyBorder="1" applyAlignment="1">
      <alignment horizontal="center" vertical="top" wrapText="1"/>
    </xf>
    <xf numFmtId="0" fontId="38" fillId="0" borderId="2" xfId="0" applyFont="1" applyFill="1" applyBorder="1" applyAlignment="1">
      <alignment vertical="top" wrapText="1"/>
    </xf>
    <xf numFmtId="0" fontId="16" fillId="0" borderId="2" xfId="0" applyFont="1" applyFill="1" applyBorder="1" applyAlignment="1">
      <alignment horizontal="center" vertical="top" wrapText="1"/>
    </xf>
    <xf numFmtId="0" fontId="16" fillId="0" borderId="2" xfId="0" applyFont="1" applyFill="1" applyBorder="1" applyAlignment="1">
      <alignment horizontal="center" vertical="center" wrapText="1"/>
    </xf>
    <xf numFmtId="166" fontId="17" fillId="0" borderId="2" xfId="0" applyNumberFormat="1" applyFont="1" applyBorder="1" applyAlignment="1">
      <alignment vertical="top"/>
    </xf>
    <xf numFmtId="0" fontId="32" fillId="0" borderId="2" xfId="0" applyFont="1" applyFill="1" applyBorder="1" applyAlignment="1">
      <alignment horizontal="center" vertical="center" wrapText="1"/>
    </xf>
    <xf numFmtId="167" fontId="16" fillId="8" borderId="2" xfId="0" applyNumberFormat="1" applyFont="1" applyFill="1" applyBorder="1" applyAlignment="1">
      <alignment horizontal="center" vertical="center" wrapText="1"/>
    </xf>
    <xf numFmtId="0" fontId="37" fillId="0" borderId="2" xfId="0" applyFont="1" applyFill="1" applyBorder="1" applyAlignment="1">
      <alignment horizontal="center" vertical="center" wrapText="1"/>
    </xf>
    <xf numFmtId="0" fontId="52" fillId="0" borderId="2" xfId="0" applyFont="1" applyBorder="1" applyAlignment="1">
      <alignment horizontal="center" wrapText="1"/>
    </xf>
    <xf numFmtId="0" fontId="52" fillId="0" borderId="7" xfId="0" applyFont="1" applyBorder="1" applyAlignment="1">
      <alignment wrapText="1"/>
    </xf>
    <xf numFmtId="4" fontId="52" fillId="0" borderId="2" xfId="0" applyNumberFormat="1" applyFont="1" applyBorder="1" applyAlignment="1">
      <alignment horizontal="center" wrapText="1"/>
    </xf>
    <xf numFmtId="0" fontId="52" fillId="0" borderId="8" xfId="0" applyFont="1" applyBorder="1" applyAlignment="1">
      <alignment horizontal="center" wrapText="1"/>
    </xf>
    <xf numFmtId="0" fontId="52" fillId="0" borderId="9" xfId="0" applyFont="1" applyBorder="1" applyAlignment="1">
      <alignment wrapText="1"/>
    </xf>
    <xf numFmtId="4" fontId="52" fillId="0" borderId="8" xfId="0" applyNumberFormat="1" applyFont="1" applyBorder="1" applyAlignment="1">
      <alignment horizontal="center" wrapText="1"/>
    </xf>
    <xf numFmtId="0" fontId="52" fillId="0" borderId="2" xfId="0" applyFont="1" applyBorder="1" applyAlignment="1">
      <alignment horizontal="left" vertical="center" wrapText="1"/>
    </xf>
    <xf numFmtId="0" fontId="52" fillId="0" borderId="0" xfId="0" applyFont="1" applyBorder="1" applyAlignment="1">
      <alignment horizontal="center" wrapText="1"/>
    </xf>
    <xf numFmtId="0" fontId="52" fillId="0" borderId="0" xfId="0" applyFont="1" applyBorder="1" applyAlignment="1">
      <alignment horizontal="left" vertical="center" wrapText="1"/>
    </xf>
    <xf numFmtId="0" fontId="16" fillId="0" borderId="0" xfId="0" applyFont="1" applyBorder="1" applyAlignment="1">
      <alignment horizontal="center" vertical="center" wrapText="1"/>
    </xf>
    <xf numFmtId="0" fontId="50" fillId="0" borderId="2" xfId="0" applyFont="1" applyBorder="1" applyAlignment="1">
      <alignment wrapText="1"/>
    </xf>
    <xf numFmtId="0" fontId="52" fillId="0" borderId="2" xfId="0" applyFont="1" applyBorder="1" applyAlignment="1">
      <alignment wrapText="1"/>
    </xf>
    <xf numFmtId="0" fontId="52" fillId="0" borderId="0" xfId="0" applyFont="1" applyBorder="1" applyAlignment="1">
      <alignment wrapText="1"/>
    </xf>
    <xf numFmtId="4" fontId="52" fillId="0" borderId="0" xfId="0" applyNumberFormat="1" applyFont="1" applyBorder="1" applyAlignment="1">
      <alignment horizontal="center" wrapText="1"/>
    </xf>
    <xf numFmtId="0" fontId="44"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2" fontId="38" fillId="0" borderId="2" xfId="0" applyNumberFormat="1" applyFont="1" applyFill="1" applyBorder="1" applyAlignment="1">
      <alignment horizontal="center" vertical="center" wrapText="1"/>
    </xf>
    <xf numFmtId="2"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top"/>
    </xf>
    <xf numFmtId="0" fontId="16" fillId="0" borderId="2" xfId="0" applyFont="1" applyFill="1" applyBorder="1" applyAlignment="1">
      <alignment vertical="top" wrapText="1"/>
    </xf>
    <xf numFmtId="170" fontId="16" fillId="8" borderId="2" xfId="0" applyNumberFormat="1" applyFont="1" applyFill="1" applyBorder="1" applyAlignment="1">
      <alignment horizontal="center" vertical="center" wrapText="1"/>
    </xf>
    <xf numFmtId="0" fontId="4" fillId="0" borderId="0" xfId="0" applyFont="1" applyAlignment="1">
      <alignment horizontal="right"/>
    </xf>
    <xf numFmtId="0" fontId="53" fillId="0" borderId="0" xfId="0" applyFont="1"/>
    <xf numFmtId="0" fontId="36" fillId="0" borderId="0" xfId="0" applyFont="1" applyAlignment="1">
      <alignment horizontal="center" wrapText="1"/>
    </xf>
    <xf numFmtId="0" fontId="52" fillId="0" borderId="2" xfId="0" applyFont="1" applyBorder="1" applyAlignment="1">
      <alignment horizontal="center" vertical="center" wrapText="1"/>
    </xf>
    <xf numFmtId="0" fontId="42" fillId="0" borderId="0" xfId="0" applyFont="1" applyBorder="1"/>
    <xf numFmtId="0" fontId="45" fillId="0" borderId="2" xfId="0" applyFont="1" applyFill="1" applyBorder="1" applyAlignment="1">
      <alignment horizontal="center" vertical="center"/>
    </xf>
    <xf numFmtId="0" fontId="29" fillId="0" borderId="4" xfId="0" applyFont="1" applyBorder="1" applyAlignment="1">
      <alignment horizontal="left" vertical="center"/>
    </xf>
    <xf numFmtId="0" fontId="34" fillId="0" borderId="2" xfId="0" applyFont="1" applyFill="1" applyBorder="1" applyAlignment="1">
      <alignment horizontal="center" vertical="center"/>
    </xf>
    <xf numFmtId="0" fontId="19" fillId="0" borderId="0" xfId="0" applyFont="1" applyFill="1" applyAlignment="1">
      <alignment vertical="top"/>
    </xf>
    <xf numFmtId="2" fontId="37" fillId="8" borderId="4" xfId="0" applyNumberFormat="1" applyFont="1" applyFill="1" applyBorder="1" applyAlignment="1">
      <alignment horizontal="center" vertical="center" wrapText="1"/>
    </xf>
    <xf numFmtId="0" fontId="9" fillId="0" borderId="2" xfId="0" applyFont="1" applyFill="1" applyBorder="1" applyAlignment="1">
      <alignment horizontal="center" vertical="top" wrapText="1"/>
    </xf>
    <xf numFmtId="14" fontId="39" fillId="0" borderId="0" xfId="0" applyNumberFormat="1" applyFont="1" applyAlignment="1">
      <alignment horizontal="left" vertical="center" indent="1"/>
    </xf>
    <xf numFmtId="0" fontId="58" fillId="0" borderId="2" xfId="0" applyFont="1" applyBorder="1" applyAlignment="1"/>
    <xf numFmtId="0" fontId="50" fillId="0" borderId="2" xfId="0" applyNumberFormat="1" applyFont="1" applyFill="1" applyBorder="1" applyAlignment="1">
      <alignment horizontal="left" vertical="center" wrapText="1"/>
    </xf>
    <xf numFmtId="0" fontId="39" fillId="0" borderId="0" xfId="0" applyFont="1" applyAlignment="1">
      <alignment horizontal="left"/>
    </xf>
    <xf numFmtId="0" fontId="5" fillId="8" borderId="2" xfId="0" applyFont="1" applyFill="1" applyBorder="1" applyAlignment="1">
      <alignment horizontal="center" vertical="center" wrapText="1"/>
    </xf>
    <xf numFmtId="0" fontId="45" fillId="8" borderId="2" xfId="0" applyFont="1" applyFill="1" applyBorder="1" applyAlignment="1">
      <alignment horizontal="center" vertical="center"/>
    </xf>
    <xf numFmtId="0" fontId="39" fillId="0" borderId="0" xfId="0" applyFont="1" applyAlignment="1">
      <alignment horizontal="center"/>
    </xf>
    <xf numFmtId="0" fontId="39" fillId="0" borderId="0" xfId="0" applyFont="1" applyAlignment="1">
      <alignment horizontal="justify"/>
    </xf>
    <xf numFmtId="0" fontId="38" fillId="8" borderId="2" xfId="0" applyFont="1" applyFill="1" applyBorder="1" applyAlignment="1">
      <alignment horizontal="justify" vertical="center" wrapText="1"/>
    </xf>
    <xf numFmtId="0" fontId="50" fillId="0" borderId="2" xfId="0" applyFont="1" applyFill="1" applyBorder="1" applyAlignment="1">
      <alignment horizontal="left" vertical="center" wrapText="1"/>
    </xf>
    <xf numFmtId="0" fontId="57" fillId="0" borderId="2" xfId="0" applyFont="1" applyBorder="1" applyAlignment="1">
      <alignment horizontal="center" vertical="center"/>
    </xf>
    <xf numFmtId="0" fontId="38" fillId="0" borderId="2" xfId="48" applyNumberFormat="1" applyFont="1" applyFill="1" applyBorder="1" applyAlignment="1">
      <alignment horizontal="center" vertical="center" wrapText="1"/>
    </xf>
    <xf numFmtId="0" fontId="50" fillId="0" borderId="2" xfId="48" applyNumberFormat="1" applyFont="1" applyFill="1" applyBorder="1" applyAlignment="1">
      <alignment horizontal="center" vertical="center" wrapText="1"/>
    </xf>
    <xf numFmtId="2" fontId="38" fillId="0" borderId="2" xfId="48" applyNumberFormat="1" applyFont="1" applyFill="1" applyBorder="1" applyAlignment="1">
      <alignment horizontal="center" vertical="center" wrapText="1"/>
    </xf>
    <xf numFmtId="0" fontId="38" fillId="0" borderId="2" xfId="0" applyNumberFormat="1" applyFont="1" applyFill="1" applyBorder="1" applyAlignment="1">
      <alignment horizontal="left" vertical="center" wrapText="1"/>
    </xf>
    <xf numFmtId="4" fontId="38" fillId="0" borderId="2" xfId="48" applyNumberFormat="1" applyFont="1" applyFill="1" applyBorder="1" applyAlignment="1">
      <alignment horizontal="center" vertical="center" wrapText="1"/>
    </xf>
    <xf numFmtId="0" fontId="39" fillId="0" borderId="0" xfId="0" applyFont="1" applyAlignment="1">
      <alignment horizontal="right"/>
    </xf>
    <xf numFmtId="0" fontId="5" fillId="0" borderId="1" xfId="0" applyFont="1" applyBorder="1" applyAlignment="1">
      <alignment vertical="center"/>
    </xf>
    <xf numFmtId="0" fontId="5" fillId="0" borderId="8" xfId="0" applyFont="1" applyBorder="1" applyAlignment="1">
      <alignment vertical="center"/>
    </xf>
    <xf numFmtId="0" fontId="61" fillId="4" borderId="2" xfId="0" applyNumberFormat="1" applyFont="1" applyFill="1" applyBorder="1" applyAlignment="1" applyProtection="1">
      <alignment horizontal="center" vertical="center" wrapText="1"/>
    </xf>
    <xf numFmtId="0" fontId="62" fillId="4" borderId="2" xfId="0" applyNumberFormat="1" applyFont="1" applyFill="1" applyBorder="1" applyAlignment="1" applyProtection="1">
      <alignment horizontal="left" vertical="center" wrapText="1"/>
    </xf>
    <xf numFmtId="0" fontId="52" fillId="0" borderId="0" xfId="0" applyFont="1" applyBorder="1" applyAlignment="1">
      <alignment horizontal="center" vertical="center" wrapText="1"/>
    </xf>
    <xf numFmtId="0" fontId="37" fillId="4" borderId="2" xfId="0" applyFont="1" applyFill="1" applyBorder="1" applyAlignment="1">
      <alignment horizontal="center" vertical="center" wrapText="1"/>
    </xf>
    <xf numFmtId="0" fontId="38" fillId="0" borderId="2" xfId="0" applyFont="1" applyBorder="1" applyAlignment="1">
      <alignment horizontal="left" vertical="center" wrapText="1"/>
    </xf>
    <xf numFmtId="0" fontId="52" fillId="0" borderId="6" xfId="0" applyFont="1" applyBorder="1" applyAlignment="1">
      <alignment horizontal="center" wrapText="1"/>
    </xf>
    <xf numFmtId="0" fontId="52" fillId="0" borderId="6" xfId="0" applyFont="1" applyBorder="1" applyAlignment="1">
      <alignment horizontal="left" vertical="center" wrapText="1"/>
    </xf>
    <xf numFmtId="4" fontId="52" fillId="0" borderId="6" xfId="0" applyNumberFormat="1" applyFont="1" applyBorder="1" applyAlignment="1">
      <alignment horizontal="center" wrapText="1"/>
    </xf>
    <xf numFmtId="0" fontId="16" fillId="0" borderId="7" xfId="0" applyFont="1" applyBorder="1" applyAlignment="1">
      <alignment horizontal="center" vertical="center" wrapText="1"/>
    </xf>
    <xf numFmtId="0" fontId="65" fillId="0" borderId="2" xfId="0" applyFont="1" applyBorder="1" applyAlignment="1">
      <alignment horizontal="center" vertical="center" wrapText="1"/>
    </xf>
    <xf numFmtId="0" fontId="66" fillId="0" borderId="0" xfId="0" applyFont="1"/>
    <xf numFmtId="49" fontId="23" fillId="0" borderId="6" xfId="45" applyNumberFormat="1" applyBorder="1" applyAlignment="1" applyProtection="1">
      <alignment vertical="center"/>
    </xf>
    <xf numFmtId="0" fontId="36" fillId="0" borderId="0" xfId="0" applyFont="1" applyFill="1" applyAlignment="1">
      <alignment horizontal="center" wrapText="1"/>
    </xf>
    <xf numFmtId="0" fontId="32" fillId="8" borderId="2" xfId="0" applyFont="1" applyFill="1" applyBorder="1" applyAlignment="1">
      <alignment horizontal="center" vertical="center"/>
    </xf>
    <xf numFmtId="0" fontId="19" fillId="0" borderId="2" xfId="0" applyFont="1" applyBorder="1" applyAlignment="1">
      <alignment vertical="top"/>
    </xf>
    <xf numFmtId="14" fontId="5" fillId="0" borderId="2" xfId="0" applyNumberFormat="1" applyFont="1" applyBorder="1" applyAlignment="1">
      <alignment horizontal="center" vertical="center"/>
    </xf>
    <xf numFmtId="0" fontId="68" fillId="0" borderId="0" xfId="0" applyFont="1" applyAlignment="1"/>
    <xf numFmtId="0" fontId="16" fillId="0" borderId="2" xfId="0" applyFont="1" applyFill="1" applyBorder="1" applyAlignment="1">
      <alignment horizontal="left" vertical="center"/>
    </xf>
    <xf numFmtId="0" fontId="44" fillId="4" borderId="2" xfId="0" applyFont="1" applyFill="1" applyBorder="1" applyAlignment="1">
      <alignment horizontal="center" vertical="center"/>
    </xf>
    <xf numFmtId="0" fontId="9" fillId="0" borderId="8" xfId="0" applyFont="1" applyBorder="1" applyAlignment="1">
      <alignment horizontal="center" vertical="center"/>
    </xf>
    <xf numFmtId="0" fontId="6" fillId="0" borderId="2" xfId="0" applyFont="1" applyBorder="1" applyAlignment="1">
      <alignment horizontal="left" vertical="center"/>
    </xf>
    <xf numFmtId="165" fontId="6" fillId="0" borderId="2" xfId="0" applyNumberFormat="1" applyFont="1" applyBorder="1" applyAlignment="1">
      <alignment horizontal="justify" vertical="center" wrapText="1"/>
    </xf>
    <xf numFmtId="0" fontId="46" fillId="0" borderId="6" xfId="0" applyFont="1" applyBorder="1" applyAlignment="1">
      <alignment horizontal="center"/>
    </xf>
    <xf numFmtId="14" fontId="38" fillId="0" borderId="7" xfId="0" applyNumberFormat="1" applyFont="1" applyBorder="1" applyAlignment="1">
      <alignment horizontal="center"/>
    </xf>
    <xf numFmtId="0" fontId="0" fillId="0" borderId="0" xfId="0" applyAlignment="1">
      <alignment wrapText="1"/>
    </xf>
    <xf numFmtId="0" fontId="16" fillId="0" borderId="0" xfId="0" applyFont="1"/>
    <xf numFmtId="2" fontId="46" fillId="0" borderId="6" xfId="0" applyNumberFormat="1" applyFont="1" applyBorder="1" applyAlignment="1">
      <alignment horizontal="center"/>
    </xf>
    <xf numFmtId="2" fontId="5" fillId="0" borderId="2" xfId="0" applyNumberFormat="1" applyFont="1" applyBorder="1" applyAlignment="1">
      <alignment horizontal="center" vertical="center" wrapText="1"/>
    </xf>
    <xf numFmtId="2" fontId="66" fillId="0" borderId="2" xfId="0" applyNumberFormat="1" applyFont="1" applyBorder="1" applyAlignment="1">
      <alignment horizontal="center" vertical="center" wrapText="1"/>
    </xf>
    <xf numFmtId="2" fontId="38" fillId="0" borderId="2" xfId="0" applyNumberFormat="1" applyFont="1" applyBorder="1" applyAlignment="1">
      <alignment horizontal="center" vertical="center"/>
    </xf>
    <xf numFmtId="2" fontId="71" fillId="0" borderId="2" xfId="0" applyNumberFormat="1" applyFont="1" applyBorder="1" applyAlignment="1">
      <alignment horizontal="center"/>
    </xf>
    <xf numFmtId="2" fontId="71" fillId="0" borderId="0" xfId="0" applyNumberFormat="1" applyFont="1" applyAlignment="1">
      <alignment horizontal="center"/>
    </xf>
    <xf numFmtId="0" fontId="14" fillId="4" borderId="2" xfId="0" applyFont="1" applyFill="1" applyBorder="1" applyAlignment="1">
      <alignment horizontal="center" vertical="center"/>
    </xf>
    <xf numFmtId="0" fontId="37" fillId="4" borderId="2" xfId="0" applyFont="1" applyFill="1" applyBorder="1" applyAlignment="1">
      <alignment horizontal="justify" vertical="center" wrapText="1"/>
    </xf>
    <xf numFmtId="2" fontId="32" fillId="4" borderId="2" xfId="0" applyNumberFormat="1" applyFont="1" applyFill="1" applyBorder="1" applyAlignment="1">
      <alignment horizontal="center" vertical="center" wrapText="1"/>
    </xf>
    <xf numFmtId="0" fontId="60" fillId="0" borderId="2" xfId="0" applyFont="1" applyFill="1" applyBorder="1" applyAlignment="1">
      <alignment horizontal="left" vertical="center" wrapText="1" indent="1"/>
    </xf>
    <xf numFmtId="4" fontId="50" fillId="0" borderId="2" xfId="0" applyNumberFormat="1" applyFont="1" applyBorder="1" applyAlignment="1">
      <alignment horizontal="center" vertical="center" wrapText="1"/>
    </xf>
    <xf numFmtId="0" fontId="38" fillId="0" borderId="2" xfId="0" applyFont="1" applyBorder="1" applyAlignment="1">
      <alignment vertical="top"/>
    </xf>
    <xf numFmtId="2" fontId="71" fillId="0" borderId="0" xfId="0" applyNumberFormat="1" applyFont="1" applyAlignment="1">
      <alignment vertical="center"/>
    </xf>
    <xf numFmtId="0" fontId="16" fillId="0" borderId="2" xfId="0" applyFont="1" applyBorder="1" applyAlignment="1">
      <alignment vertical="top"/>
    </xf>
    <xf numFmtId="164" fontId="38" fillId="0" borderId="2" xfId="0" applyNumberFormat="1" applyFont="1" applyFill="1" applyBorder="1" applyAlignment="1">
      <alignment vertical="center" wrapText="1"/>
    </xf>
    <xf numFmtId="164" fontId="16" fillId="0" borderId="2" xfId="0" applyNumberFormat="1" applyFont="1" applyBorder="1" applyAlignment="1">
      <alignment vertical="center"/>
    </xf>
    <xf numFmtId="0" fontId="73" fillId="0" borderId="0" xfId="0" applyFont="1" applyAlignment="1">
      <alignment horizontal="left" vertical="center"/>
    </xf>
    <xf numFmtId="0" fontId="116" fillId="0" borderId="0" xfId="0" applyFont="1"/>
    <xf numFmtId="0" fontId="117" fillId="0" borderId="2" xfId="0" applyFont="1" applyFill="1" applyBorder="1" applyAlignment="1">
      <alignment horizontal="left" vertical="center"/>
    </xf>
    <xf numFmtId="0" fontId="117" fillId="0" borderId="2" xfId="0" applyFont="1" applyFill="1" applyBorder="1" applyAlignment="1">
      <alignment vertical="center" wrapText="1"/>
    </xf>
    <xf numFmtId="2" fontId="41" fillId="0" borderId="6" xfId="0" applyNumberFormat="1" applyFont="1" applyBorder="1" applyAlignment="1">
      <alignment horizontal="center"/>
    </xf>
    <xf numFmtId="2" fontId="34" fillId="0" borderId="2" xfId="0" applyNumberFormat="1" applyFont="1" applyBorder="1" applyAlignment="1">
      <alignment horizontal="center" vertical="center" wrapText="1"/>
    </xf>
    <xf numFmtId="0" fontId="117" fillId="0" borderId="0" xfId="0" applyFont="1" applyAlignment="1">
      <alignment horizontal="center" vertical="top"/>
    </xf>
    <xf numFmtId="0" fontId="118" fillId="0" borderId="2" xfId="0" applyFont="1" applyFill="1" applyBorder="1" applyAlignment="1">
      <alignment horizontal="center" vertical="center"/>
    </xf>
    <xf numFmtId="0" fontId="117" fillId="0" borderId="2" xfId="0" applyFont="1" applyBorder="1" applyAlignment="1">
      <alignment horizontal="center" vertical="top"/>
    </xf>
    <xf numFmtId="0" fontId="117" fillId="0" borderId="2" xfId="0" applyFont="1" applyFill="1" applyBorder="1" applyAlignment="1">
      <alignment horizontal="left" vertical="center" wrapText="1"/>
    </xf>
    <xf numFmtId="0" fontId="120" fillId="0" borderId="0" xfId="0" applyFont="1"/>
    <xf numFmtId="0" fontId="116" fillId="0" borderId="2" xfId="0" applyFont="1" applyBorder="1"/>
    <xf numFmtId="0" fontId="121" fillId="0" borderId="2" xfId="0" applyFont="1" applyFill="1" applyBorder="1" applyAlignment="1">
      <alignment vertical="center" wrapText="1"/>
    </xf>
    <xf numFmtId="0" fontId="72" fillId="0" borderId="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122" fillId="0" borderId="0" xfId="0" applyFont="1" applyAlignment="1">
      <alignment vertical="top"/>
    </xf>
    <xf numFmtId="0" fontId="74" fillId="0" borderId="2" xfId="0" applyFont="1" applyFill="1" applyBorder="1" applyAlignment="1">
      <alignment horizontal="center" wrapText="1"/>
    </xf>
    <xf numFmtId="0" fontId="9" fillId="0" borderId="2" xfId="0" applyFont="1" applyFill="1" applyBorder="1" applyAlignment="1">
      <alignment horizontal="center" wrapText="1"/>
    </xf>
    <xf numFmtId="0" fontId="123" fillId="0" borderId="2" xfId="0" applyFont="1" applyFill="1" applyBorder="1" applyAlignment="1">
      <alignment wrapText="1"/>
    </xf>
    <xf numFmtId="0" fontId="123" fillId="0" borderId="2" xfId="0" applyFont="1" applyFill="1" applyBorder="1" applyAlignment="1">
      <alignment horizontal="center" wrapText="1"/>
    </xf>
    <xf numFmtId="0" fontId="124" fillId="0" borderId="2" xfId="0" applyFont="1" applyFill="1" applyBorder="1" applyAlignment="1">
      <alignment wrapText="1"/>
    </xf>
    <xf numFmtId="0" fontId="123" fillId="0" borderId="2" xfId="0" applyFont="1" applyFill="1" applyBorder="1" applyAlignment="1">
      <alignment horizontal="center" vertical="center" wrapText="1"/>
    </xf>
    <xf numFmtId="0" fontId="123" fillId="0" borderId="2" xfId="0" applyFont="1" applyFill="1" applyBorder="1" applyAlignment="1">
      <alignment vertical="center" wrapText="1"/>
    </xf>
    <xf numFmtId="0" fontId="123" fillId="0" borderId="2" xfId="0" applyFont="1" applyBorder="1" applyAlignment="1">
      <alignment vertical="center" wrapText="1"/>
    </xf>
    <xf numFmtId="0" fontId="74" fillId="0" borderId="0" xfId="0" applyFont="1" applyBorder="1" applyAlignment="1">
      <alignment wrapText="1"/>
    </xf>
    <xf numFmtId="0" fontId="124" fillId="0" borderId="2" xfId="0" applyFont="1" applyBorder="1" applyAlignment="1">
      <alignment vertical="top" wrapText="1"/>
    </xf>
    <xf numFmtId="0" fontId="6" fillId="0" borderId="4" xfId="0" applyFont="1" applyBorder="1" applyAlignment="1">
      <alignment horizontal="center" vertical="top"/>
    </xf>
    <xf numFmtId="0" fontId="124" fillId="0" borderId="2" xfId="0" applyFont="1" applyFill="1" applyBorder="1" applyAlignment="1">
      <alignment horizontal="center" wrapText="1"/>
    </xf>
    <xf numFmtId="0" fontId="5" fillId="0" borderId="2" xfId="0" applyFont="1" applyFill="1" applyBorder="1" applyAlignment="1">
      <alignment horizontal="center" wrapText="1"/>
    </xf>
    <xf numFmtId="0" fontId="124" fillId="0" borderId="2" xfId="0" applyFont="1" applyBorder="1" applyAlignment="1">
      <alignment horizontal="center" vertical="center" wrapText="1"/>
    </xf>
    <xf numFmtId="0" fontId="124" fillId="0" borderId="2" xfId="0" applyFont="1" applyFill="1" applyBorder="1" applyAlignment="1">
      <alignment horizontal="left" vertical="center" wrapText="1"/>
    </xf>
    <xf numFmtId="0" fontId="124" fillId="0" borderId="2" xfId="0" applyFont="1" applyBorder="1" applyAlignment="1">
      <alignment vertical="center" wrapText="1"/>
    </xf>
    <xf numFmtId="0" fontId="124" fillId="0" borderId="2" xfId="0" applyFont="1" applyFill="1" applyBorder="1" applyAlignment="1">
      <alignment horizontal="center" vertical="center" wrapText="1"/>
    </xf>
    <xf numFmtId="0" fontId="125" fillId="0" borderId="2" xfId="0" applyFont="1" applyFill="1" applyBorder="1" applyAlignment="1">
      <alignment horizontal="center" vertical="center" wrapText="1"/>
    </xf>
    <xf numFmtId="0" fontId="124" fillId="0" borderId="2" xfId="0" applyFont="1" applyFill="1" applyBorder="1" applyAlignment="1">
      <alignment vertical="center" wrapText="1"/>
    </xf>
    <xf numFmtId="0" fontId="124" fillId="0" borderId="2" xfId="0" applyFont="1" applyBorder="1" applyAlignment="1">
      <alignment horizontal="left" vertical="center" wrapText="1"/>
    </xf>
    <xf numFmtId="0" fontId="124" fillId="0" borderId="2" xfId="0" applyFont="1" applyBorder="1" applyAlignment="1">
      <alignment horizontal="center" vertical="top" wrapText="1"/>
    </xf>
    <xf numFmtId="0" fontId="126" fillId="0" borderId="0" xfId="0" applyFont="1" applyAlignment="1">
      <alignment vertical="top"/>
    </xf>
    <xf numFmtId="0" fontId="124" fillId="0" borderId="0" xfId="0" applyFont="1" applyAlignment="1">
      <alignment vertical="top"/>
    </xf>
    <xf numFmtId="0" fontId="5" fillId="0" borderId="0" xfId="0" applyFont="1" applyAlignment="1">
      <alignment vertical="top"/>
    </xf>
    <xf numFmtId="0" fontId="123" fillId="0" borderId="2" xfId="0" applyFont="1" applyBorder="1" applyAlignment="1">
      <alignment horizontal="center" vertical="top"/>
    </xf>
    <xf numFmtId="0" fontId="123" fillId="0" borderId="2" xfId="0" applyFont="1" applyBorder="1" applyAlignment="1">
      <alignment horizontal="center" vertical="center"/>
    </xf>
    <xf numFmtId="0" fontId="123" fillId="0" borderId="2" xfId="0" applyFont="1" applyFill="1" applyBorder="1" applyAlignment="1">
      <alignment horizontal="left" vertical="center" wrapText="1"/>
    </xf>
    <xf numFmtId="0" fontId="123" fillId="0" borderId="2" xfId="0" applyFont="1" applyBorder="1" applyAlignment="1">
      <alignment horizontal="left" vertical="center" wrapText="1"/>
    </xf>
    <xf numFmtId="0" fontId="124" fillId="0" borderId="2" xfId="0" applyFont="1" applyBorder="1" applyAlignment="1">
      <alignment wrapText="1"/>
    </xf>
    <xf numFmtId="0" fontId="5" fillId="0" borderId="2" xfId="0" applyFont="1" applyFill="1" applyBorder="1" applyAlignment="1">
      <alignment horizontal="center" vertical="center"/>
    </xf>
    <xf numFmtId="0" fontId="5" fillId="0" borderId="0" xfId="0" applyFont="1" applyAlignment="1">
      <alignment vertical="center"/>
    </xf>
    <xf numFmtId="0" fontId="124" fillId="0" borderId="2" xfId="0" applyFont="1" applyBorder="1" applyAlignment="1">
      <alignment horizontal="center" wrapText="1"/>
    </xf>
    <xf numFmtId="0" fontId="31" fillId="0" borderId="0" xfId="0" applyFont="1" applyBorder="1"/>
    <xf numFmtId="0" fontId="119" fillId="0" borderId="2" xfId="0" applyFont="1" applyBorder="1"/>
    <xf numFmtId="0" fontId="119" fillId="0" borderId="2" xfId="0" applyFont="1" applyFill="1" applyBorder="1" applyAlignment="1">
      <alignment horizontal="left" vertical="center"/>
    </xf>
    <xf numFmtId="0" fontId="119" fillId="0" borderId="2" xfId="0" applyFont="1" applyFill="1" applyBorder="1" applyAlignment="1">
      <alignment vertical="center" wrapText="1"/>
    </xf>
    <xf numFmtId="0" fontId="0" fillId="0" borderId="0" xfId="0" applyAlignment="1">
      <alignment vertical="top" wrapText="1"/>
    </xf>
    <xf numFmtId="0" fontId="127" fillId="0" borderId="0" xfId="0" applyFont="1" applyAlignment="1">
      <alignment vertical="top" wrapText="1"/>
    </xf>
    <xf numFmtId="0" fontId="128" fillId="0" borderId="0" xfId="0" applyFont="1" applyAlignment="1">
      <alignment vertical="top" wrapText="1"/>
    </xf>
    <xf numFmtId="2" fontId="38" fillId="0" borderId="4" xfId="0" applyNumberFormat="1" applyFont="1" applyBorder="1" applyAlignment="1">
      <alignment horizontal="center" vertical="center" wrapText="1"/>
    </xf>
    <xf numFmtId="0" fontId="0" fillId="0" borderId="0" xfId="0" applyFont="1"/>
    <xf numFmtId="0" fontId="78" fillId="0" borderId="16" xfId="0" applyFont="1" applyFill="1" applyBorder="1" applyAlignment="1">
      <alignment horizontal="left" vertical="center"/>
    </xf>
    <xf numFmtId="0" fontId="38" fillId="4" borderId="2" xfId="0" applyFont="1" applyFill="1" applyBorder="1" applyAlignment="1">
      <alignment horizontal="left" vertical="center" wrapText="1"/>
    </xf>
    <xf numFmtId="2" fontId="38" fillId="4" borderId="2" xfId="0" applyNumberFormat="1" applyFont="1" applyFill="1" applyBorder="1" applyAlignment="1">
      <alignment horizontal="center" vertical="center" wrapText="1"/>
    </xf>
    <xf numFmtId="0" fontId="124" fillId="4" borderId="2" xfId="0" applyFont="1" applyFill="1" applyBorder="1" applyAlignment="1">
      <alignment horizontal="left" vertical="center" wrapText="1"/>
    </xf>
    <xf numFmtId="0" fontId="117" fillId="0" borderId="2" xfId="0" applyFont="1" applyFill="1" applyBorder="1" applyAlignment="1">
      <alignment horizontal="center" vertical="center" wrapText="1"/>
    </xf>
    <xf numFmtId="0" fontId="117" fillId="0" borderId="2" xfId="0" applyFont="1" applyBorder="1" applyAlignment="1">
      <alignment horizontal="center" vertical="center" wrapText="1"/>
    </xf>
    <xf numFmtId="0" fontId="129" fillId="0" borderId="2" xfId="0" applyFont="1" applyBorder="1" applyAlignment="1">
      <alignment horizontal="center" vertical="center"/>
    </xf>
    <xf numFmtId="0" fontId="117" fillId="0" borderId="14" xfId="0" applyFont="1" applyFill="1" applyBorder="1" applyAlignment="1">
      <alignment vertical="center" wrapText="1"/>
    </xf>
    <xf numFmtId="0" fontId="118" fillId="0" borderId="16" xfId="0" applyFont="1" applyFill="1" applyBorder="1" applyAlignment="1">
      <alignment horizontal="center" vertical="center"/>
    </xf>
    <xf numFmtId="0" fontId="9" fillId="42" borderId="2" xfId="0" applyFont="1" applyFill="1" applyBorder="1" applyAlignment="1">
      <alignment horizontal="center" vertical="center" wrapText="1"/>
    </xf>
    <xf numFmtId="0" fontId="12" fillId="0" borderId="2" xfId="0" applyFont="1" applyFill="1" applyBorder="1" applyAlignment="1">
      <alignment horizontal="center" wrapText="1"/>
    </xf>
    <xf numFmtId="0" fontId="18" fillId="6" borderId="2" xfId="0" applyFont="1" applyFill="1" applyBorder="1" applyAlignment="1">
      <alignment horizontal="center" wrapText="1"/>
    </xf>
    <xf numFmtId="171" fontId="82" fillId="40" borderId="2" xfId="0" applyNumberFormat="1" applyFont="1" applyFill="1" applyBorder="1" applyAlignment="1">
      <alignment horizontal="left" vertical="center" wrapText="1"/>
    </xf>
    <xf numFmtId="0" fontId="46" fillId="0" borderId="6" xfId="0" applyFont="1" applyBorder="1" applyAlignment="1">
      <alignment horizontal="right" wrapText="1"/>
    </xf>
    <xf numFmtId="14" fontId="38" fillId="0" borderId="7" xfId="0" applyNumberFormat="1" applyFont="1" applyBorder="1" applyAlignment="1">
      <alignment wrapText="1"/>
    </xf>
    <xf numFmtId="171" fontId="133" fillId="0" borderId="2" xfId="56" applyFont="1" applyFill="1" applyBorder="1" applyAlignment="1">
      <alignment horizontal="left" vertical="center" wrapText="1"/>
    </xf>
    <xf numFmtId="0" fontId="0" fillId="0" borderId="0" xfId="0" applyAlignment="1">
      <alignment vertical="center" wrapText="1"/>
    </xf>
    <xf numFmtId="0" fontId="60" fillId="0" borderId="0" xfId="0" applyFont="1" applyAlignment="1">
      <alignment horizontal="center" vertical="center" wrapText="1"/>
    </xf>
    <xf numFmtId="0" fontId="60" fillId="0" borderId="0" xfId="0" applyFont="1" applyAlignment="1">
      <alignment horizontal="center" vertical="center"/>
    </xf>
    <xf numFmtId="171" fontId="134" fillId="41" borderId="2" xfId="56" applyFont="1" applyFill="1" applyBorder="1" applyAlignment="1">
      <alignment vertical="center" wrapText="1"/>
    </xf>
    <xf numFmtId="171" fontId="134" fillId="41" borderId="2" xfId="0" applyNumberFormat="1" applyFont="1" applyFill="1" applyBorder="1" applyAlignment="1">
      <alignment vertical="center" wrapText="1"/>
    </xf>
    <xf numFmtId="0" fontId="82" fillId="0" borderId="2" xfId="0" applyFont="1" applyBorder="1" applyAlignment="1">
      <alignment horizontal="center" vertical="center" wrapText="1"/>
    </xf>
    <xf numFmtId="0" fontId="82" fillId="0" borderId="0" xfId="0" applyFont="1" applyAlignment="1">
      <alignment wrapText="1"/>
    </xf>
    <xf numFmtId="0" fontId="83" fillId="0" borderId="2" xfId="0" applyFont="1" applyBorder="1" applyAlignment="1">
      <alignment horizontal="center" vertical="center" wrapText="1"/>
    </xf>
    <xf numFmtId="0" fontId="82" fillId="0" borderId="2" xfId="0" applyFont="1" applyBorder="1" applyAlignment="1">
      <alignment wrapText="1"/>
    </xf>
    <xf numFmtId="0" fontId="82" fillId="0" borderId="2" xfId="0" applyFont="1" applyBorder="1" applyAlignment="1">
      <alignment vertical="center" wrapText="1"/>
    </xf>
    <xf numFmtId="0" fontId="82" fillId="0" borderId="2" xfId="0" applyFont="1" applyBorder="1" applyAlignment="1">
      <alignment horizontal="left" vertical="center" wrapText="1"/>
    </xf>
    <xf numFmtId="171" fontId="134" fillId="41" borderId="8" xfId="56" applyFont="1" applyFill="1" applyBorder="1" applyAlignment="1">
      <alignment vertical="center" wrapText="1"/>
    </xf>
    <xf numFmtId="0" fontId="0" fillId="0" borderId="0" xfId="0" applyFont="1" applyAlignment="1">
      <alignment horizontal="left"/>
    </xf>
    <xf numFmtId="0" fontId="119" fillId="0" borderId="2" xfId="0" applyFont="1" applyBorder="1" applyAlignment="1">
      <alignment horizontal="justify" vertical="center" wrapText="1"/>
    </xf>
    <xf numFmtId="3" fontId="135" fillId="0" borderId="2" xfId="0" applyNumberFormat="1" applyFont="1" applyBorder="1" applyAlignment="1">
      <alignment horizontal="center" vertical="center"/>
    </xf>
    <xf numFmtId="3" fontId="135" fillId="0" borderId="2" xfId="0" applyNumberFormat="1" applyFont="1" applyFill="1" applyBorder="1" applyAlignment="1">
      <alignment horizontal="center" vertical="center"/>
    </xf>
    <xf numFmtId="0" fontId="119" fillId="0" borderId="2" xfId="0" applyFont="1" applyBorder="1" applyAlignment="1">
      <alignment vertical="top" wrapText="1"/>
    </xf>
    <xf numFmtId="169" fontId="135" fillId="0" borderId="2" xfId="0" applyNumberFormat="1" applyFont="1" applyFill="1" applyBorder="1" applyAlignment="1">
      <alignment horizontal="center" vertical="center"/>
    </xf>
    <xf numFmtId="0" fontId="119" fillId="0" borderId="2" xfId="0" applyFont="1" applyBorder="1" applyAlignment="1">
      <alignment horizontal="left" vertical="center" wrapText="1"/>
    </xf>
    <xf numFmtId="0" fontId="86" fillId="0" borderId="2" xfId="0" applyFont="1" applyBorder="1" applyAlignment="1">
      <alignment horizontal="left" vertical="center"/>
    </xf>
    <xf numFmtId="3" fontId="135" fillId="0" borderId="2" xfId="0" applyNumberFormat="1" applyFont="1" applyBorder="1" applyAlignment="1">
      <alignment horizontal="center" vertical="center" wrapText="1"/>
    </xf>
    <xf numFmtId="0" fontId="16" fillId="0" borderId="8" xfId="0" applyFont="1" applyFill="1" applyBorder="1" applyAlignment="1">
      <alignment horizontal="center" vertical="center"/>
    </xf>
    <xf numFmtId="170" fontId="16" fillId="8" borderId="8" xfId="0" applyNumberFormat="1" applyFont="1" applyFill="1" applyBorder="1" applyAlignment="1">
      <alignment horizontal="center" vertical="center" wrapText="1"/>
    </xf>
    <xf numFmtId="0" fontId="16" fillId="0" borderId="2" xfId="0" applyNumberFormat="1" applyFont="1" applyFill="1" applyBorder="1" applyAlignment="1">
      <alignment vertical="center" wrapText="1"/>
    </xf>
    <xf numFmtId="0" fontId="136" fillId="43" borderId="2" xfId="0" applyFont="1" applyFill="1" applyBorder="1" applyAlignment="1">
      <alignment horizontal="center" vertical="center"/>
    </xf>
    <xf numFmtId="0" fontId="131" fillId="43" borderId="2" xfId="0" applyFont="1" applyFill="1" applyBorder="1" applyAlignment="1">
      <alignment horizontal="center" vertical="center"/>
    </xf>
    <xf numFmtId="0" fontId="37" fillId="8" borderId="2" xfId="0" applyFont="1" applyFill="1" applyBorder="1" applyAlignment="1">
      <alignment horizontal="left" vertical="center" wrapText="1"/>
    </xf>
    <xf numFmtId="0" fontId="37" fillId="8" borderId="2" xfId="0" applyFont="1" applyFill="1" applyBorder="1" applyAlignment="1">
      <alignment horizontal="justify" vertical="center" wrapText="1"/>
    </xf>
    <xf numFmtId="0" fontId="67" fillId="4" borderId="4" xfId="45" applyFont="1" applyFill="1" applyBorder="1" applyAlignment="1" applyProtection="1">
      <alignment horizontal="center" vertical="center"/>
    </xf>
    <xf numFmtId="0" fontId="137" fillId="0" borderId="2" xfId="0" applyFont="1" applyFill="1" applyBorder="1" applyAlignment="1">
      <alignment horizontal="left" vertical="center"/>
    </xf>
    <xf numFmtId="0" fontId="137" fillId="0" borderId="2" xfId="0" applyFont="1" applyFill="1" applyBorder="1" applyAlignment="1">
      <alignment vertical="center" wrapText="1"/>
    </xf>
    <xf numFmtId="0" fontId="31" fillId="0" borderId="0" xfId="0" applyFont="1" applyFill="1"/>
    <xf numFmtId="0" fontId="137" fillId="0" borderId="2" xfId="0" applyFont="1" applyFill="1" applyBorder="1" applyAlignment="1">
      <alignment horizontal="center" vertical="center" wrapText="1"/>
    </xf>
    <xf numFmtId="0" fontId="138" fillId="0" borderId="2" xfId="0" applyFont="1" applyFill="1" applyBorder="1" applyAlignment="1">
      <alignment horizontal="left" vertical="center"/>
    </xf>
    <xf numFmtId="4" fontId="137" fillId="0" borderId="2" xfId="0" applyNumberFormat="1" applyFont="1" applyFill="1" applyBorder="1" applyAlignment="1">
      <alignment vertical="center" wrapText="1"/>
    </xf>
    <xf numFmtId="0" fontId="138" fillId="0" borderId="2" xfId="0" applyFont="1" applyBorder="1"/>
    <xf numFmtId="0" fontId="67" fillId="4" borderId="4" xfId="45" applyFont="1" applyFill="1" applyBorder="1" applyAlignment="1" applyProtection="1">
      <alignment horizontal="left" vertical="center"/>
    </xf>
    <xf numFmtId="0" fontId="0" fillId="0" borderId="0" xfId="0" applyFont="1" applyFill="1" applyAlignment="1">
      <alignment vertical="top"/>
    </xf>
    <xf numFmtId="0" fontId="120" fillId="0" borderId="2" xfId="0" applyFont="1" applyBorder="1"/>
    <xf numFmtId="165" fontId="117" fillId="0" borderId="2" xfId="0" applyNumberFormat="1" applyFont="1" applyFill="1" applyBorder="1" applyAlignment="1">
      <alignment vertical="center" wrapText="1"/>
    </xf>
    <xf numFmtId="165" fontId="137" fillId="0" borderId="2" xfId="0" applyNumberFormat="1" applyFont="1" applyFill="1" applyBorder="1" applyAlignment="1">
      <alignment vertical="center" wrapText="1"/>
    </xf>
    <xf numFmtId="165" fontId="118" fillId="0" borderId="2" xfId="0" applyNumberFormat="1" applyFont="1" applyFill="1" applyBorder="1" applyAlignment="1">
      <alignment horizontal="center" vertical="center"/>
    </xf>
    <xf numFmtId="4" fontId="38" fillId="0" borderId="2" xfId="0" applyNumberFormat="1" applyFont="1" applyFill="1" applyBorder="1" applyAlignment="1">
      <alignment vertical="center" wrapText="1"/>
    </xf>
    <xf numFmtId="165" fontId="38" fillId="0" borderId="2" xfId="0" applyNumberFormat="1" applyFont="1" applyFill="1" applyBorder="1" applyAlignment="1">
      <alignment vertical="center" wrapText="1"/>
    </xf>
    <xf numFmtId="0" fontId="138" fillId="0" borderId="2" xfId="0" applyFont="1" applyFill="1" applyBorder="1" applyAlignment="1">
      <alignment vertical="center" wrapText="1"/>
    </xf>
    <xf numFmtId="165" fontId="138" fillId="0" borderId="2" xfId="0" applyNumberFormat="1" applyFont="1" applyFill="1" applyBorder="1" applyAlignment="1">
      <alignment vertical="center" wrapText="1"/>
    </xf>
    <xf numFmtId="165" fontId="31" fillId="0" borderId="2" xfId="0" applyNumberFormat="1" applyFont="1" applyFill="1" applyBorder="1"/>
    <xf numFmtId="165" fontId="19" fillId="0" borderId="2" xfId="0" applyNumberFormat="1" applyFont="1" applyFill="1" applyBorder="1"/>
    <xf numFmtId="0" fontId="121" fillId="0" borderId="2" xfId="0" applyFont="1" applyBorder="1" applyAlignment="1">
      <alignment horizontal="center"/>
    </xf>
    <xf numFmtId="0" fontId="121" fillId="0" borderId="2" xfId="0" applyFont="1" applyBorder="1" applyAlignment="1">
      <alignment horizontal="left" wrapText="1"/>
    </xf>
    <xf numFmtId="4" fontId="121" fillId="0" borderId="2" xfId="0" applyNumberFormat="1" applyFont="1" applyBorder="1" applyAlignment="1">
      <alignment horizontal="center"/>
    </xf>
    <xf numFmtId="0" fontId="32" fillId="0" borderId="12" xfId="0" applyFont="1" applyBorder="1" applyAlignment="1">
      <alignment horizontal="center" vertical="center"/>
    </xf>
    <xf numFmtId="0" fontId="121" fillId="0" borderId="2" xfId="0" applyFont="1" applyFill="1" applyBorder="1"/>
    <xf numFmtId="0" fontId="38" fillId="0" borderId="0" xfId="0" applyFont="1" applyFill="1" applyBorder="1" applyAlignment="1">
      <alignment horizontal="center" vertical="center"/>
    </xf>
    <xf numFmtId="0" fontId="38" fillId="0" borderId="12" xfId="0" applyFont="1" applyFill="1" applyBorder="1" applyAlignment="1">
      <alignment vertical="center" wrapText="1"/>
    </xf>
    <xf numFmtId="0" fontId="10" fillId="0" borderId="2" xfId="0" applyFont="1" applyFill="1" applyBorder="1" applyAlignment="1">
      <alignment horizontal="center" vertical="top"/>
    </xf>
    <xf numFmtId="0" fontId="140" fillId="0" borderId="2" xfId="0" applyFont="1" applyBorder="1" applyAlignment="1">
      <alignment horizontal="center" vertical="center"/>
    </xf>
    <xf numFmtId="0" fontId="97" fillId="0" borderId="2" xfId="0" applyFont="1" applyFill="1" applyBorder="1" applyAlignment="1">
      <alignment horizontal="left" vertical="center" wrapText="1"/>
    </xf>
    <xf numFmtId="0" fontId="97" fillId="0" borderId="2" xfId="0" applyFont="1" applyFill="1" applyBorder="1" applyAlignment="1">
      <alignment horizontal="justify" vertical="center" wrapText="1"/>
    </xf>
    <xf numFmtId="0" fontId="98" fillId="0" borderId="2" xfId="0" applyFont="1" applyBorder="1" applyAlignment="1">
      <alignment horizontal="center" vertical="center"/>
    </xf>
    <xf numFmtId="0" fontId="99" fillId="0" borderId="0" xfId="0" applyFont="1" applyAlignment="1">
      <alignment horizontal="center" vertical="center"/>
    </xf>
    <xf numFmtId="0" fontId="99" fillId="0" borderId="2" xfId="0" applyFont="1" applyBorder="1" applyAlignment="1">
      <alignment horizontal="left" vertical="center"/>
    </xf>
    <xf numFmtId="2" fontId="119" fillId="8" borderId="2" xfId="0" applyNumberFormat="1" applyFont="1" applyFill="1" applyBorder="1" applyAlignment="1">
      <alignment horizontal="center" vertical="center" wrapText="1"/>
    </xf>
    <xf numFmtId="0" fontId="96" fillId="0" borderId="2" xfId="0" applyFont="1" applyFill="1" applyBorder="1" applyAlignment="1">
      <alignment horizontal="justify" vertical="center" wrapText="1"/>
    </xf>
    <xf numFmtId="2" fontId="96" fillId="0" borderId="2" xfId="0" applyNumberFormat="1" applyFont="1" applyFill="1" applyBorder="1" applyAlignment="1">
      <alignment horizontal="center" vertical="center" wrapText="1"/>
    </xf>
    <xf numFmtId="0" fontId="100" fillId="0" borderId="2" xfId="0" applyFont="1" applyBorder="1" applyAlignment="1">
      <alignment horizontal="center" vertical="center"/>
    </xf>
    <xf numFmtId="2" fontId="96" fillId="8" borderId="2" xfId="0" applyNumberFormat="1" applyFont="1" applyFill="1" applyBorder="1" applyAlignment="1">
      <alignment horizontal="center" vertical="center" wrapText="1"/>
    </xf>
    <xf numFmtId="14" fontId="31" fillId="0" borderId="2" xfId="0" applyNumberFormat="1" applyFont="1" applyBorder="1" applyAlignment="1">
      <alignment horizontal="center" vertical="center"/>
    </xf>
    <xf numFmtId="0" fontId="102" fillId="0" borderId="2" xfId="0" applyFont="1" applyFill="1" applyBorder="1" applyAlignment="1">
      <alignment horizontal="left" vertical="center" wrapText="1" indent="1"/>
    </xf>
    <xf numFmtId="0" fontId="101" fillId="0" borderId="2" xfId="45" applyFont="1" applyBorder="1" applyAlignment="1" applyProtection="1">
      <alignment horizontal="left" vertical="center" indent="1"/>
    </xf>
    <xf numFmtId="0" fontId="101" fillId="0" borderId="2" xfId="45" applyFont="1" applyBorder="1" applyAlignment="1" applyProtection="1">
      <alignment horizontal="left" vertical="center" wrapText="1" indent="1"/>
    </xf>
    <xf numFmtId="0" fontId="117" fillId="0" borderId="2" xfId="0" applyFont="1" applyBorder="1" applyAlignment="1">
      <alignment vertical="center"/>
    </xf>
    <xf numFmtId="0" fontId="39" fillId="0" borderId="2" xfId="0" applyFont="1" applyBorder="1" applyAlignment="1">
      <alignment horizontal="left" vertical="center"/>
    </xf>
    <xf numFmtId="0" fontId="19" fillId="0" borderId="0" xfId="0" applyFont="1" applyFill="1" applyBorder="1"/>
    <xf numFmtId="170" fontId="146" fillId="8" borderId="2" xfId="0" applyNumberFormat="1" applyFont="1" applyFill="1" applyBorder="1" applyAlignment="1">
      <alignment horizontal="center" vertical="center" wrapText="1"/>
    </xf>
    <xf numFmtId="2" fontId="146" fillId="0" borderId="2" xfId="0" applyNumberFormat="1" applyFont="1" applyFill="1" applyBorder="1" applyAlignment="1">
      <alignment horizontal="center" vertical="center" wrapText="1"/>
    </xf>
    <xf numFmtId="170" fontId="16" fillId="8" borderId="2" xfId="0" applyNumberFormat="1" applyFont="1" applyFill="1" applyBorder="1" applyAlignment="1">
      <alignment horizontal="left" vertical="center" wrapText="1"/>
    </xf>
    <xf numFmtId="171" fontId="82" fillId="40" borderId="2" xfId="56" applyFont="1" applyFill="1" applyBorder="1" applyAlignment="1">
      <alignment vertical="center" wrapText="1"/>
    </xf>
    <xf numFmtId="171" fontId="82" fillId="40" borderId="2" xfId="0" applyNumberFormat="1" applyFont="1" applyFill="1" applyBorder="1" applyAlignment="1">
      <alignment vertical="center" wrapText="1"/>
    </xf>
    <xf numFmtId="178" fontId="82" fillId="40" borderId="2" xfId="0" applyNumberFormat="1" applyFont="1" applyFill="1" applyBorder="1" applyAlignment="1">
      <alignment vertical="center" wrapText="1"/>
    </xf>
    <xf numFmtId="0" fontId="83" fillId="0" borderId="0" xfId="0" applyFont="1" applyAlignment="1">
      <alignment wrapText="1"/>
    </xf>
    <xf numFmtId="178" fontId="82" fillId="40" borderId="2" xfId="72" applyFont="1" applyFill="1" applyBorder="1" applyAlignment="1">
      <alignment vertical="center"/>
    </xf>
    <xf numFmtId="178" fontId="82" fillId="0" borderId="2" xfId="0" applyNumberFormat="1" applyFont="1" applyFill="1" applyBorder="1" applyAlignment="1">
      <alignment vertical="center" wrapText="1"/>
    </xf>
    <xf numFmtId="178" fontId="133" fillId="40" borderId="2" xfId="56" applyNumberFormat="1" applyFont="1" applyFill="1" applyBorder="1" applyAlignment="1">
      <alignment horizontal="left" vertical="center"/>
    </xf>
    <xf numFmtId="178" fontId="133" fillId="40" borderId="2" xfId="0" applyNumberFormat="1" applyFont="1" applyFill="1" applyBorder="1" applyAlignment="1">
      <alignment vertical="center" wrapText="1"/>
    </xf>
    <xf numFmtId="172" fontId="82" fillId="0" borderId="2" xfId="0" applyNumberFormat="1" applyFont="1" applyBorder="1" applyAlignment="1">
      <alignment wrapText="1"/>
    </xf>
    <xf numFmtId="0" fontId="150" fillId="0" borderId="2" xfId="0" applyFont="1" applyBorder="1" applyAlignment="1">
      <alignment horizontal="left" vertical="center" wrapText="1"/>
    </xf>
    <xf numFmtId="0" fontId="149" fillId="0" borderId="2" xfId="0" applyFont="1" applyBorder="1" applyAlignment="1">
      <alignment horizontal="left" vertical="center" wrapText="1"/>
    </xf>
    <xf numFmtId="0" fontId="130" fillId="0" borderId="2" xfId="0" applyFont="1" applyBorder="1" applyAlignment="1">
      <alignment vertical="center" wrapText="1"/>
    </xf>
    <xf numFmtId="0" fontId="19" fillId="0" borderId="0" xfId="0" applyFont="1" applyAlignment="1">
      <alignment vertical="center" wrapText="1"/>
    </xf>
    <xf numFmtId="0" fontId="19" fillId="0" borderId="2" xfId="0" applyFont="1" applyBorder="1" applyAlignment="1">
      <alignment vertical="center" wrapText="1"/>
    </xf>
    <xf numFmtId="0" fontId="153" fillId="0" borderId="2" xfId="0" applyFont="1" applyBorder="1" applyAlignment="1">
      <alignment horizontal="center" vertical="center" wrapText="1"/>
    </xf>
    <xf numFmtId="0" fontId="19" fillId="0" borderId="0" xfId="0" applyFont="1" applyAlignment="1">
      <alignment horizontal="center" vertical="center" wrapText="1"/>
    </xf>
    <xf numFmtId="0" fontId="9" fillId="0" borderId="0" xfId="0" applyFont="1" applyAlignment="1">
      <alignment wrapText="1"/>
    </xf>
    <xf numFmtId="0" fontId="139" fillId="0" borderId="2" xfId="0" applyFont="1" applyBorder="1" applyAlignment="1">
      <alignment horizontal="center" vertical="center" wrapText="1"/>
    </xf>
    <xf numFmtId="2" fontId="155" fillId="0" borderId="1" xfId="0" applyNumberFormat="1" applyFont="1" applyBorder="1" applyAlignment="1">
      <alignment horizontal="center" vertical="center"/>
    </xf>
    <xf numFmtId="165" fontId="16" fillId="0" borderId="2" xfId="0" applyNumberFormat="1" applyFont="1" applyBorder="1" applyAlignment="1">
      <alignment horizontal="center" vertical="top"/>
    </xf>
    <xf numFmtId="2" fontId="16" fillId="8" borderId="2" xfId="0" applyNumberFormat="1" applyFont="1" applyFill="1" applyBorder="1" applyAlignment="1">
      <alignment horizontal="center" vertical="top" wrapText="1"/>
    </xf>
    <xf numFmtId="164" fontId="16" fillId="8" borderId="2" xfId="0" applyNumberFormat="1" applyFont="1" applyFill="1" applyBorder="1" applyAlignment="1">
      <alignment vertical="center" wrapText="1"/>
    </xf>
    <xf numFmtId="2" fontId="119" fillId="40" borderId="2" xfId="0" applyNumberFormat="1" applyFont="1" applyFill="1" applyBorder="1" applyAlignment="1">
      <alignment vertical="center" wrapText="1"/>
    </xf>
    <xf numFmtId="0" fontId="156" fillId="0" borderId="2" xfId="0" applyFont="1" applyBorder="1" applyAlignment="1">
      <alignment horizontal="center" vertical="top" wrapText="1"/>
    </xf>
    <xf numFmtId="0" fontId="156" fillId="0" borderId="2" xfId="0" applyFont="1" applyBorder="1" applyAlignment="1">
      <alignment horizontal="center" vertical="top"/>
    </xf>
    <xf numFmtId="0" fontId="156" fillId="0" borderId="2" xfId="0" applyFont="1" applyBorder="1" applyAlignment="1">
      <alignment horizontal="left" vertical="top" wrapText="1"/>
    </xf>
    <xf numFmtId="171" fontId="154" fillId="41" borderId="2" xfId="56" applyFont="1" applyFill="1" applyBorder="1" applyAlignment="1">
      <alignment vertical="center" wrapText="1"/>
    </xf>
    <xf numFmtId="171" fontId="154" fillId="41" borderId="2" xfId="0" applyNumberFormat="1" applyFont="1" applyFill="1" applyBorder="1" applyAlignment="1">
      <alignment vertical="center" wrapText="1"/>
    </xf>
    <xf numFmtId="0" fontId="157" fillId="0" borderId="0" xfId="0" applyFont="1"/>
    <xf numFmtId="0" fontId="15" fillId="43" borderId="2" xfId="0" applyFont="1" applyFill="1" applyBorder="1" applyAlignment="1">
      <alignment horizontal="center" vertical="center" wrapText="1"/>
    </xf>
    <xf numFmtId="0" fontId="9" fillId="43" borderId="2" xfId="0" applyFont="1" applyFill="1" applyBorder="1" applyAlignment="1">
      <alignment vertical="center" wrapText="1"/>
    </xf>
    <xf numFmtId="164" fontId="9" fillId="43" borderId="2" xfId="54" applyFont="1" applyFill="1" applyBorder="1" applyAlignment="1">
      <alignment horizontal="right" vertical="center" wrapText="1"/>
    </xf>
    <xf numFmtId="0" fontId="117" fillId="42" borderId="2" xfId="0" applyFont="1" applyFill="1" applyBorder="1" applyAlignment="1">
      <alignment horizontal="center" vertical="center" wrapText="1"/>
    </xf>
    <xf numFmtId="0" fontId="45" fillId="4" borderId="2" xfId="0" applyFont="1" applyFill="1" applyBorder="1" applyAlignment="1">
      <alignment horizontal="center" vertical="center"/>
    </xf>
    <xf numFmtId="0" fontId="23" fillId="0" borderId="0" xfId="45" applyAlignment="1" applyProtection="1">
      <alignment horizontal="left" wrapText="1" indent="1"/>
    </xf>
    <xf numFmtId="0" fontId="16" fillId="0" borderId="2" xfId="0" applyFont="1" applyBorder="1"/>
    <xf numFmtId="4" fontId="38" fillId="8" borderId="2" xfId="0" applyNumberFormat="1" applyFont="1" applyFill="1" applyBorder="1" applyAlignment="1">
      <alignment horizontal="center" vertical="center" wrapText="1"/>
    </xf>
    <xf numFmtId="0" fontId="156" fillId="0" borderId="2" xfId="0" applyFont="1" applyBorder="1" applyAlignment="1">
      <alignment horizontal="center" vertical="center"/>
    </xf>
    <xf numFmtId="0" fontId="128" fillId="0" borderId="0" xfId="0" applyFont="1"/>
    <xf numFmtId="0" fontId="128" fillId="0" borderId="0" xfId="0" applyFont="1" applyAlignment="1">
      <alignment wrapText="1"/>
    </xf>
    <xf numFmtId="0" fontId="160" fillId="8" borderId="2" xfId="0" applyFont="1" applyFill="1" applyBorder="1" applyAlignment="1">
      <alignment horizontal="justify" vertical="center" wrapText="1"/>
    </xf>
    <xf numFmtId="0" fontId="5" fillId="8" borderId="1" xfId="0" applyFont="1" applyFill="1" applyBorder="1" applyAlignment="1">
      <alignment horizontal="center" vertical="center" wrapText="1"/>
    </xf>
    <xf numFmtId="0" fontId="45" fillId="8" borderId="1" xfId="0" applyFont="1" applyFill="1" applyBorder="1" applyAlignment="1">
      <alignment horizontal="center" vertical="center"/>
    </xf>
    <xf numFmtId="0" fontId="5" fillId="8" borderId="8" xfId="0" applyFont="1" applyFill="1" applyBorder="1" applyAlignment="1">
      <alignment horizontal="center" vertical="center" wrapText="1"/>
    </xf>
    <xf numFmtId="3" fontId="37" fillId="8" borderId="2" xfId="0" applyNumberFormat="1" applyFont="1" applyFill="1" applyBorder="1" applyAlignment="1">
      <alignment horizontal="center" vertical="center" wrapText="1"/>
    </xf>
    <xf numFmtId="3" fontId="131" fillId="0" borderId="2" xfId="0" applyNumberFormat="1" applyFont="1" applyBorder="1" applyAlignment="1">
      <alignment horizontal="center" vertical="center"/>
    </xf>
    <xf numFmtId="3" fontId="132" fillId="8" borderId="2" xfId="0" applyNumberFormat="1" applyFont="1" applyFill="1" applyBorder="1" applyAlignment="1">
      <alignment horizontal="center" vertical="center" wrapText="1"/>
    </xf>
    <xf numFmtId="3" fontId="97" fillId="0" borderId="2" xfId="0" applyNumberFormat="1" applyFont="1" applyFill="1" applyBorder="1" applyAlignment="1">
      <alignment horizontal="center" vertical="center" wrapText="1"/>
    </xf>
    <xf numFmtId="3" fontId="97" fillId="8" borderId="2" xfId="0" applyNumberFormat="1" applyFont="1" applyFill="1" applyBorder="1" applyAlignment="1">
      <alignment horizontal="center" vertical="center" wrapText="1"/>
    </xf>
    <xf numFmtId="3" fontId="161" fillId="0" borderId="2" xfId="0" applyNumberFormat="1" applyFont="1" applyBorder="1" applyAlignment="1">
      <alignment horizontal="center" vertical="center"/>
    </xf>
    <xf numFmtId="3" fontId="161" fillId="0" borderId="2" xfId="0" applyNumberFormat="1" applyFont="1" applyFill="1" applyBorder="1" applyAlignment="1">
      <alignment horizontal="center" vertical="center"/>
    </xf>
    <xf numFmtId="3" fontId="161" fillId="0" borderId="2" xfId="0" applyNumberFormat="1" applyFont="1" applyBorder="1" applyAlignment="1">
      <alignment horizontal="center" vertical="center" wrapText="1"/>
    </xf>
    <xf numFmtId="0" fontId="154" fillId="0" borderId="2" xfId="0" applyFont="1" applyBorder="1" applyAlignment="1">
      <alignment horizontal="left" vertical="center" wrapText="1"/>
    </xf>
    <xf numFmtId="0" fontId="97" fillId="8" borderId="2" xfId="0" applyFont="1" applyFill="1" applyBorder="1" applyAlignment="1">
      <alignment horizontal="left" vertical="center" wrapText="1"/>
    </xf>
    <xf numFmtId="0" fontId="97" fillId="8" borderId="8" xfId="0" applyFont="1" applyFill="1" applyBorder="1" applyAlignment="1">
      <alignment horizontal="left" vertical="center" wrapText="1"/>
    </xf>
    <xf numFmtId="0" fontId="9" fillId="0" borderId="0" xfId="0" applyFont="1" applyAlignment="1">
      <alignment vertical="top"/>
    </xf>
    <xf numFmtId="0" fontId="7" fillId="0" borderId="0" xfId="0" applyFont="1" applyBorder="1" applyAlignment="1">
      <alignment horizontal="left" wrapText="1" indent="1"/>
    </xf>
    <xf numFmtId="0" fontId="9" fillId="0" borderId="0" xfId="0" applyFont="1" applyAlignment="1">
      <alignment vertical="center"/>
    </xf>
    <xf numFmtId="0" fontId="123" fillId="0" borderId="0" xfId="0" applyFont="1" applyAlignment="1">
      <alignment vertical="top"/>
    </xf>
    <xf numFmtId="165" fontId="118" fillId="0" borderId="2" xfId="0" applyNumberFormat="1" applyFont="1" applyFill="1" applyBorder="1" applyAlignment="1">
      <alignment horizontal="left" vertical="center" wrapText="1"/>
    </xf>
    <xf numFmtId="0" fontId="127" fillId="0" borderId="0" xfId="0" applyFont="1" applyAlignment="1">
      <alignment vertical="center" wrapText="1"/>
    </xf>
    <xf numFmtId="0" fontId="128" fillId="0" borderId="0" xfId="0" applyFont="1" applyAlignment="1">
      <alignment vertical="center" wrapText="1"/>
    </xf>
    <xf numFmtId="0" fontId="16" fillId="0" borderId="1" xfId="0" applyFont="1" applyBorder="1" applyAlignment="1">
      <alignment horizontal="center" vertical="top" wrapText="1"/>
    </xf>
    <xf numFmtId="0" fontId="16" fillId="0" borderId="1" xfId="0" applyFont="1" applyBorder="1" applyAlignment="1">
      <alignment horizontal="left" vertical="top" wrapText="1"/>
    </xf>
    <xf numFmtId="0" fontId="14" fillId="0" borderId="1" xfId="0" applyFont="1" applyBorder="1" applyAlignment="1">
      <alignment horizontal="center" vertical="center"/>
    </xf>
    <xf numFmtId="4" fontId="19" fillId="0" borderId="0" xfId="0" applyNumberFormat="1" applyFont="1" applyAlignment="1">
      <alignment vertical="top"/>
    </xf>
    <xf numFmtId="0" fontId="19" fillId="40" borderId="0" xfId="0" applyFont="1" applyFill="1" applyAlignment="1">
      <alignment vertical="top"/>
    </xf>
    <xf numFmtId="0" fontId="9" fillId="40" borderId="0" xfId="0" applyFont="1" applyFill="1" applyAlignment="1">
      <alignment vertical="top"/>
    </xf>
    <xf numFmtId="0" fontId="14" fillId="40" borderId="2" xfId="0" applyFont="1" applyFill="1" applyBorder="1" applyAlignment="1">
      <alignment horizontal="center" vertical="center" wrapText="1"/>
    </xf>
    <xf numFmtId="164" fontId="38" fillId="0" borderId="2" xfId="0" applyNumberFormat="1" applyFont="1" applyFill="1" applyBorder="1" applyAlignment="1">
      <alignment horizontal="center" vertical="center" wrapText="1"/>
    </xf>
    <xf numFmtId="4" fontId="119" fillId="0" borderId="2" xfId="0" applyNumberFormat="1" applyFont="1" applyFill="1" applyBorder="1" applyAlignment="1">
      <alignment horizontal="center" vertical="center" wrapText="1"/>
    </xf>
    <xf numFmtId="2" fontId="38" fillId="0" borderId="2" xfId="0" applyNumberFormat="1" applyFont="1" applyFill="1" applyBorder="1" applyAlignment="1">
      <alignment horizontal="center" vertical="center"/>
    </xf>
    <xf numFmtId="167" fontId="38" fillId="0" borderId="2" xfId="0" applyNumberFormat="1" applyFont="1" applyFill="1" applyBorder="1" applyAlignment="1">
      <alignment horizontal="center" vertical="center" wrapText="1"/>
    </xf>
    <xf numFmtId="0" fontId="37" fillId="8" borderId="8" xfId="0" applyFont="1" applyFill="1" applyBorder="1" applyAlignment="1">
      <alignment horizontal="justify" vertical="center" wrapText="1"/>
    </xf>
    <xf numFmtId="0" fontId="154" fillId="0" borderId="1" xfId="0" applyFont="1" applyBorder="1" applyAlignment="1">
      <alignment horizontal="left" vertical="center" wrapText="1"/>
    </xf>
    <xf numFmtId="0" fontId="160" fillId="8" borderId="1" xfId="0" applyFont="1" applyFill="1" applyBorder="1" applyAlignment="1">
      <alignment horizontal="justify" vertical="center" wrapText="1"/>
    </xf>
    <xf numFmtId="3" fontId="131" fillId="0" borderId="1" xfId="0" applyNumberFormat="1" applyFont="1" applyBorder="1" applyAlignment="1">
      <alignment horizontal="center" vertical="center"/>
    </xf>
    <xf numFmtId="3" fontId="37" fillId="8" borderId="8" xfId="0" applyNumberFormat="1" applyFont="1" applyFill="1" applyBorder="1" applyAlignment="1">
      <alignment horizontal="center" vertical="center" wrapText="1"/>
    </xf>
    <xf numFmtId="0" fontId="45" fillId="0" borderId="8" xfId="0" applyFont="1" applyBorder="1" applyAlignment="1">
      <alignment horizontal="center" vertical="center"/>
    </xf>
    <xf numFmtId="0" fontId="131" fillId="0" borderId="2" xfId="0" applyFont="1" applyBorder="1" applyAlignment="1">
      <alignment horizontal="justify" vertical="center" wrapText="1"/>
    </xf>
    <xf numFmtId="0" fontId="82" fillId="40" borderId="0" xfId="0" applyFont="1" applyFill="1" applyAlignment="1">
      <alignment wrapText="1"/>
    </xf>
    <xf numFmtId="0" fontId="67" fillId="4" borderId="6" xfId="45" applyFont="1" applyFill="1" applyBorder="1" applyAlignment="1" applyProtection="1">
      <alignment horizontal="center" vertical="center" wrapText="1"/>
    </xf>
    <xf numFmtId="171" fontId="82" fillId="40" borderId="2" xfId="56" applyFont="1" applyFill="1" applyBorder="1" applyAlignment="1">
      <alignment horizontal="left" vertical="center" wrapText="1"/>
    </xf>
    <xf numFmtId="171" fontId="133" fillId="40" borderId="2" xfId="56" applyFont="1" applyFill="1" applyBorder="1" applyAlignment="1">
      <alignment vertical="center" wrapText="1"/>
    </xf>
    <xf numFmtId="171" fontId="133" fillId="40" borderId="2" xfId="0" applyNumberFormat="1" applyFont="1" applyFill="1" applyBorder="1" applyAlignment="1">
      <alignment vertical="center" wrapText="1"/>
    </xf>
    <xf numFmtId="174" fontId="82" fillId="0" borderId="2" xfId="60" applyNumberFormat="1" applyFont="1" applyFill="1" applyBorder="1" applyAlignment="1">
      <alignment vertical="top" wrapText="1"/>
    </xf>
    <xf numFmtId="172" fontId="82" fillId="0" borderId="2" xfId="0" applyNumberFormat="1" applyFont="1" applyFill="1" applyBorder="1" applyAlignment="1">
      <alignment vertical="center" wrapText="1"/>
    </xf>
    <xf numFmtId="172" fontId="82" fillId="40" borderId="2" xfId="56" applyNumberFormat="1" applyFont="1" applyFill="1" applyBorder="1" applyAlignment="1">
      <alignment vertical="center" wrapText="1"/>
    </xf>
    <xf numFmtId="0" fontId="82" fillId="0" borderId="2" xfId="0" applyNumberFormat="1" applyFont="1" applyFill="1" applyBorder="1" applyAlignment="1">
      <alignment vertical="center" wrapText="1"/>
    </xf>
    <xf numFmtId="178" fontId="133" fillId="40" borderId="2" xfId="72" applyNumberFormat="1" applyFont="1" applyFill="1" applyBorder="1" applyAlignment="1">
      <alignment horizontal="left" vertical="center"/>
    </xf>
    <xf numFmtId="178" fontId="133" fillId="40" borderId="2" xfId="72" applyFont="1" applyFill="1" applyBorder="1" applyAlignment="1">
      <alignment horizontal="left" vertical="center"/>
    </xf>
    <xf numFmtId="171" fontId="82" fillId="0" borderId="2" xfId="56" applyFont="1" applyFill="1" applyBorder="1" applyAlignment="1">
      <alignment vertical="center" wrapText="1"/>
    </xf>
    <xf numFmtId="171" fontId="82" fillId="0" borderId="2" xfId="0" applyNumberFormat="1" applyFont="1" applyFill="1" applyBorder="1" applyAlignment="1">
      <alignment vertical="center" wrapText="1"/>
    </xf>
    <xf numFmtId="171" fontId="82" fillId="0" borderId="2" xfId="56" applyFont="1" applyFill="1" applyBorder="1" applyAlignment="1">
      <alignment vertical="top" wrapText="1"/>
    </xf>
    <xf numFmtId="172" fontId="82" fillId="40" borderId="2" xfId="0" applyNumberFormat="1" applyFont="1" applyFill="1" applyBorder="1" applyAlignment="1">
      <alignment vertical="center" wrapText="1"/>
    </xf>
    <xf numFmtId="171" fontId="133" fillId="0" borderId="2" xfId="56" applyFont="1" applyFill="1" applyBorder="1" applyAlignment="1">
      <alignment vertical="center" wrapText="1"/>
    </xf>
    <xf numFmtId="171" fontId="82" fillId="0" borderId="2" xfId="56" applyFont="1" applyFill="1" applyBorder="1" applyAlignment="1">
      <alignment horizontal="left" vertical="center" wrapText="1"/>
    </xf>
    <xf numFmtId="171" fontId="134" fillId="41" borderId="8" xfId="0" applyNumberFormat="1" applyFont="1" applyFill="1" applyBorder="1" applyAlignment="1">
      <alignment vertical="center" wrapText="1"/>
    </xf>
    <xf numFmtId="0" fontId="83" fillId="0" borderId="2" xfId="0" applyFont="1" applyBorder="1" applyAlignment="1">
      <alignment vertical="center" wrapText="1"/>
    </xf>
    <xf numFmtId="0" fontId="83" fillId="40" borderId="4" xfId="0" applyFont="1" applyFill="1" applyBorder="1" applyAlignment="1">
      <alignment horizontal="center" vertical="center" wrapText="1"/>
    </xf>
    <xf numFmtId="0" fontId="83" fillId="0" borderId="4" xfId="0" applyFont="1" applyBorder="1" applyAlignment="1">
      <alignment horizontal="center" vertical="center" wrapText="1"/>
    </xf>
    <xf numFmtId="178" fontId="82" fillId="40" borderId="2" xfId="68" applyFont="1" applyFill="1" applyBorder="1" applyAlignment="1">
      <alignment vertical="center"/>
    </xf>
    <xf numFmtId="172" fontId="134" fillId="0" borderId="2" xfId="0" applyNumberFormat="1" applyFont="1" applyBorder="1" applyAlignment="1">
      <alignment wrapText="1"/>
    </xf>
    <xf numFmtId="0" fontId="82" fillId="0" borderId="0" xfId="0" applyFont="1" applyFill="1" applyAlignment="1">
      <alignment wrapText="1"/>
    </xf>
    <xf numFmtId="0" fontId="83" fillId="40" borderId="2" xfId="0" applyFont="1" applyFill="1" applyBorder="1" applyAlignment="1">
      <alignment horizontal="center" vertical="center" wrapText="1"/>
    </xf>
    <xf numFmtId="0" fontId="82" fillId="0" borderId="0" xfId="0" applyFont="1"/>
    <xf numFmtId="178" fontId="82" fillId="0" borderId="2" xfId="79" applyFont="1" applyFill="1" applyBorder="1" applyAlignment="1">
      <alignment vertical="center"/>
    </xf>
    <xf numFmtId="0" fontId="83" fillId="0" borderId="8" xfId="0" applyFont="1" applyBorder="1" applyAlignment="1">
      <alignment horizontal="center" vertical="center" wrapText="1"/>
    </xf>
    <xf numFmtId="172" fontId="82" fillId="0" borderId="8" xfId="0" applyNumberFormat="1" applyFont="1" applyBorder="1" applyAlignment="1">
      <alignment wrapText="1"/>
    </xf>
    <xf numFmtId="171" fontId="164" fillId="41" borderId="2" xfId="56" applyFont="1" applyFill="1" applyBorder="1" applyAlignment="1">
      <alignment vertical="center" wrapText="1"/>
    </xf>
    <xf numFmtId="171" fontId="164" fillId="41" borderId="2" xfId="0" applyNumberFormat="1" applyFont="1" applyFill="1" applyBorder="1" applyAlignment="1">
      <alignment vertical="center" wrapText="1"/>
    </xf>
    <xf numFmtId="0" fontId="164" fillId="41" borderId="2" xfId="0" applyFont="1" applyFill="1" applyBorder="1" applyAlignment="1">
      <alignment horizontal="left" vertical="center" wrapText="1"/>
    </xf>
    <xf numFmtId="0" fontId="165" fillId="0" borderId="2" xfId="0" applyFont="1" applyBorder="1" applyAlignment="1">
      <alignment vertical="top" wrapText="1"/>
    </xf>
    <xf numFmtId="172" fontId="82" fillId="0" borderId="2" xfId="0" applyNumberFormat="1" applyFont="1" applyBorder="1" applyAlignment="1">
      <alignment vertical="center" wrapText="1"/>
    </xf>
    <xf numFmtId="0" fontId="83" fillId="0" borderId="2" xfId="0" applyFont="1" applyBorder="1" applyAlignment="1">
      <alignment horizontal="right" vertical="center" wrapText="1"/>
    </xf>
    <xf numFmtId="172" fontId="134" fillId="41" borderId="2" xfId="0" applyNumberFormat="1" applyFont="1" applyFill="1" applyBorder="1" applyAlignment="1">
      <alignment horizontal="right" vertical="center" wrapText="1"/>
    </xf>
    <xf numFmtId="172" fontId="82" fillId="40" borderId="2" xfId="56" applyNumberFormat="1" applyFont="1" applyFill="1" applyBorder="1" applyAlignment="1">
      <alignment horizontal="right" wrapText="1"/>
    </xf>
    <xf numFmtId="172" fontId="82" fillId="40" borderId="2" xfId="56" applyNumberFormat="1" applyFont="1" applyFill="1" applyBorder="1" applyAlignment="1">
      <alignment horizontal="right" vertical="center" wrapText="1"/>
    </xf>
    <xf numFmtId="172" fontId="82" fillId="40" borderId="2" xfId="0" applyNumberFormat="1" applyFont="1" applyFill="1" applyBorder="1" applyAlignment="1">
      <alignment horizontal="right" vertical="center" wrapText="1"/>
    </xf>
    <xf numFmtId="172" fontId="82" fillId="0" borderId="2" xfId="0" applyNumberFormat="1" applyFont="1" applyBorder="1" applyAlignment="1">
      <alignment horizontal="right" vertical="center" wrapText="1"/>
    </xf>
    <xf numFmtId="172" fontId="82" fillId="0" borderId="2" xfId="0" applyNumberFormat="1" applyFont="1" applyFill="1" applyBorder="1" applyAlignment="1">
      <alignment horizontal="right" vertical="center" wrapText="1"/>
    </xf>
    <xf numFmtId="177" fontId="82" fillId="0" borderId="2" xfId="72" applyNumberFormat="1" applyFont="1" applyFill="1" applyBorder="1" applyAlignment="1">
      <alignment horizontal="right" vertical="center" wrapText="1"/>
    </xf>
    <xf numFmtId="177" fontId="82" fillId="0" borderId="2" xfId="0" applyNumberFormat="1" applyFont="1" applyFill="1" applyBorder="1" applyAlignment="1">
      <alignment horizontal="right" vertical="center" wrapText="1"/>
    </xf>
    <xf numFmtId="177" fontId="82" fillId="40" borderId="2" xfId="0" applyNumberFormat="1" applyFont="1" applyFill="1" applyBorder="1" applyAlignment="1">
      <alignment horizontal="right" vertical="center" wrapText="1"/>
    </xf>
    <xf numFmtId="177" fontId="82" fillId="40" borderId="2" xfId="72" applyNumberFormat="1" applyFont="1" applyFill="1" applyBorder="1" applyAlignment="1">
      <alignment horizontal="right" vertical="center" wrapText="1"/>
    </xf>
    <xf numFmtId="175" fontId="82" fillId="0" borderId="2" xfId="0" applyNumberFormat="1" applyFont="1" applyBorder="1" applyAlignment="1">
      <alignment horizontal="right" wrapText="1"/>
    </xf>
    <xf numFmtId="172" fontId="154" fillId="41" borderId="2" xfId="0" applyNumberFormat="1" applyFont="1" applyFill="1" applyBorder="1" applyAlignment="1">
      <alignment horizontal="right" vertical="center" wrapText="1"/>
    </xf>
    <xf numFmtId="0" fontId="0" fillId="0" borderId="0" xfId="0" applyAlignment="1">
      <alignment horizontal="right" wrapText="1"/>
    </xf>
    <xf numFmtId="0" fontId="163" fillId="40" borderId="2" xfId="0" applyFont="1" applyFill="1" applyBorder="1" applyAlignment="1">
      <alignment horizontal="center" wrapText="1"/>
    </xf>
    <xf numFmtId="171" fontId="134" fillId="41" borderId="2" xfId="56" applyFont="1" applyFill="1" applyBorder="1" applyAlignment="1">
      <alignment horizontal="center" vertical="center" wrapText="1"/>
    </xf>
    <xf numFmtId="171" fontId="134" fillId="41" borderId="2" xfId="56" applyFont="1" applyFill="1" applyBorder="1" applyAlignment="1">
      <alignment horizontal="center" wrapText="1"/>
    </xf>
    <xf numFmtId="0" fontId="46" fillId="0" borderId="2" xfId="0" applyFont="1" applyBorder="1" applyAlignment="1">
      <alignment horizontal="right" wrapText="1"/>
    </xf>
    <xf numFmtId="14" fontId="38" fillId="0" borderId="2" xfId="0" applyNumberFormat="1" applyFont="1" applyBorder="1" applyAlignment="1">
      <alignment wrapText="1"/>
    </xf>
    <xf numFmtId="0" fontId="156" fillId="0" borderId="2" xfId="0" applyFont="1" applyBorder="1" applyAlignment="1">
      <alignment horizontal="center" vertical="center" wrapText="1"/>
    </xf>
    <xf numFmtId="0" fontId="156" fillId="0" borderId="0" xfId="0" applyFont="1" applyAlignment="1">
      <alignment horizontal="center" vertical="center"/>
    </xf>
    <xf numFmtId="0" fontId="166" fillId="0" borderId="7" xfId="0" applyFont="1" applyBorder="1" applyAlignment="1">
      <alignment horizontal="left" vertical="center" wrapText="1"/>
    </xf>
    <xf numFmtId="0" fontId="155" fillId="0" borderId="6" xfId="0" applyFont="1" applyBorder="1" applyAlignment="1">
      <alignment horizontal="left" vertical="center" wrapText="1"/>
    </xf>
    <xf numFmtId="0" fontId="155" fillId="0" borderId="6" xfId="0" applyFont="1" applyBorder="1" applyAlignment="1">
      <alignment horizontal="center" vertical="center" wrapText="1"/>
    </xf>
    <xf numFmtId="0" fontId="155" fillId="0" borderId="4" xfId="0" applyFont="1" applyBorder="1" applyAlignment="1">
      <alignment horizontal="center" vertical="center" wrapText="1"/>
    </xf>
    <xf numFmtId="0" fontId="156" fillId="0" borderId="1" xfId="0" applyFont="1" applyBorder="1" applyAlignment="1">
      <alignment horizontal="center" vertical="center"/>
    </xf>
    <xf numFmtId="0" fontId="167" fillId="0" borderId="1" xfId="0" applyFont="1" applyFill="1" applyBorder="1" applyAlignment="1">
      <alignment horizontal="center" vertical="center"/>
    </xf>
    <xf numFmtId="0" fontId="156" fillId="0" borderId="1" xfId="0" applyFont="1" applyFill="1" applyBorder="1" applyAlignment="1">
      <alignment vertical="center" wrapText="1"/>
    </xf>
    <xf numFmtId="170" fontId="156" fillId="8" borderId="1" xfId="0" applyNumberFormat="1" applyFont="1" applyFill="1" applyBorder="1" applyAlignment="1">
      <alignment horizontal="center" vertical="center" wrapText="1"/>
    </xf>
    <xf numFmtId="0" fontId="167" fillId="0" borderId="2" xfId="0" applyFont="1" applyFill="1" applyBorder="1" applyAlignment="1">
      <alignment horizontal="center" vertical="center"/>
    </xf>
    <xf numFmtId="0" fontId="156" fillId="0" borderId="2" xfId="0" applyFont="1" applyFill="1" applyBorder="1" applyAlignment="1">
      <alignment vertical="center" wrapText="1"/>
    </xf>
    <xf numFmtId="0" fontId="160" fillId="0" borderId="2" xfId="0" applyFont="1" applyFill="1" applyBorder="1" applyAlignment="1">
      <alignment horizontal="center" vertical="center"/>
    </xf>
    <xf numFmtId="0" fontId="156" fillId="0" borderId="2" xfId="0" applyFont="1" applyFill="1" applyBorder="1" applyAlignment="1">
      <alignment horizontal="left" vertical="center" wrapText="1"/>
    </xf>
    <xf numFmtId="170" fontId="155" fillId="8" borderId="4" xfId="0" applyNumberFormat="1" applyFont="1" applyFill="1" applyBorder="1" applyAlignment="1">
      <alignment horizontal="center" vertical="center" wrapText="1"/>
    </xf>
    <xf numFmtId="170" fontId="155" fillId="0" borderId="2" xfId="0" applyNumberFormat="1" applyFont="1" applyFill="1" applyBorder="1" applyAlignment="1">
      <alignment horizontal="center" vertical="center" wrapText="1"/>
    </xf>
    <xf numFmtId="170" fontId="155" fillId="8" borderId="2" xfId="0" applyNumberFormat="1" applyFont="1" applyFill="1" applyBorder="1" applyAlignment="1">
      <alignment horizontal="center" vertical="center" wrapText="1"/>
    </xf>
    <xf numFmtId="0" fontId="168" fillId="0" borderId="2" xfId="45" applyFont="1" applyFill="1" applyBorder="1" applyAlignment="1" applyProtection="1">
      <alignment horizontal="center" vertical="center" wrapText="1"/>
    </xf>
    <xf numFmtId="0" fontId="169" fillId="0" borderId="2" xfId="0" applyFont="1" applyFill="1" applyBorder="1" applyAlignment="1">
      <alignment horizontal="left" vertical="center" wrapText="1"/>
    </xf>
    <xf numFmtId="180" fontId="168" fillId="0" borderId="2" xfId="0" applyNumberFormat="1" applyFont="1" applyFill="1" applyBorder="1" applyAlignment="1" applyProtection="1">
      <alignment horizontal="center" vertical="center" wrapText="1"/>
      <protection hidden="1"/>
    </xf>
    <xf numFmtId="0" fontId="169" fillId="0" borderId="2" xfId="0" applyFont="1" applyFill="1" applyBorder="1" applyAlignment="1">
      <alignment horizontal="left" vertical="center"/>
    </xf>
    <xf numFmtId="4" fontId="155" fillId="0" borderId="2" xfId="0" applyNumberFormat="1" applyFont="1" applyFill="1" applyBorder="1" applyAlignment="1">
      <alignment horizontal="center" vertical="center" wrapText="1"/>
    </xf>
    <xf numFmtId="0" fontId="156" fillId="0" borderId="2" xfId="0" applyFont="1" applyFill="1" applyBorder="1" applyAlignment="1">
      <alignment horizontal="left" vertical="center"/>
    </xf>
    <xf numFmtId="4" fontId="156" fillId="0" borderId="2" xfId="0" applyNumberFormat="1" applyFont="1" applyFill="1" applyBorder="1" applyAlignment="1">
      <alignment vertical="center" wrapText="1"/>
    </xf>
    <xf numFmtId="170" fontId="156" fillId="0" borderId="2" xfId="0" applyNumberFormat="1" applyFont="1" applyFill="1" applyBorder="1" applyAlignment="1">
      <alignment horizontal="center" vertical="center" wrapText="1"/>
    </xf>
    <xf numFmtId="171" fontId="164" fillId="41" borderId="2" xfId="0" applyNumberFormat="1" applyFont="1" applyFill="1" applyBorder="1" applyAlignment="1">
      <alignment horizontal="left" vertical="center" wrapText="1"/>
    </xf>
    <xf numFmtId="172" fontId="164" fillId="41" borderId="2" xfId="56" applyNumberFormat="1" applyFont="1" applyFill="1" applyBorder="1" applyAlignment="1">
      <alignment vertical="center" wrapText="1"/>
    </xf>
    <xf numFmtId="0" fontId="164" fillId="41" borderId="2" xfId="0" applyFont="1" applyFill="1" applyBorder="1" applyAlignment="1">
      <alignment vertical="center" wrapText="1"/>
    </xf>
    <xf numFmtId="172" fontId="134" fillId="41" borderId="8" xfId="0" applyNumberFormat="1" applyFont="1" applyFill="1" applyBorder="1" applyAlignment="1">
      <alignment horizontal="right" vertical="center" wrapText="1"/>
    </xf>
    <xf numFmtId="0" fontId="163" fillId="40" borderId="2" xfId="0" applyFont="1" applyFill="1" applyBorder="1" applyAlignment="1">
      <alignment horizontal="center" vertical="center" wrapText="1"/>
    </xf>
    <xf numFmtId="0" fontId="170" fillId="41" borderId="2" xfId="0" applyFont="1" applyFill="1" applyBorder="1" applyAlignment="1">
      <alignment wrapText="1"/>
    </xf>
    <xf numFmtId="0" fontId="85" fillId="0" borderId="2" xfId="0" applyFont="1" applyFill="1" applyBorder="1" applyAlignment="1">
      <alignment horizontal="center" vertical="center" wrapText="1"/>
    </xf>
    <xf numFmtId="0" fontId="163" fillId="0" borderId="2" xfId="0" applyFont="1" applyFill="1" applyBorder="1" applyAlignment="1">
      <alignment horizontal="center" vertical="center" wrapText="1"/>
    </xf>
    <xf numFmtId="0" fontId="82" fillId="0" borderId="0" xfId="0" applyNumberFormat="1" applyFont="1" applyAlignment="1">
      <alignment wrapText="1"/>
    </xf>
    <xf numFmtId="0" fontId="85" fillId="0" borderId="4" xfId="0" applyFont="1" applyBorder="1" applyAlignment="1">
      <alignment horizontal="center" vertical="center" wrapText="1"/>
    </xf>
    <xf numFmtId="0" fontId="85" fillId="0" borderId="6" xfId="0" applyFont="1" applyBorder="1" applyAlignment="1">
      <alignment horizontal="center" vertical="center" wrapText="1"/>
    </xf>
    <xf numFmtId="0" fontId="85" fillId="0" borderId="7" xfId="0" applyFont="1" applyBorder="1" applyAlignment="1">
      <alignment horizontal="center" vertical="center" wrapText="1"/>
    </xf>
    <xf numFmtId="0" fontId="85" fillId="0" borderId="2" xfId="0" applyFont="1" applyBorder="1" applyAlignment="1">
      <alignment horizontal="center" vertical="center" wrapText="1"/>
    </xf>
    <xf numFmtId="0" fontId="162" fillId="0" borderId="2" xfId="0" applyFont="1" applyFill="1" applyBorder="1" applyAlignment="1">
      <alignment horizontal="center" wrapText="1"/>
    </xf>
    <xf numFmtId="0" fontId="163" fillId="6" borderId="2" xfId="0" applyFont="1" applyFill="1" applyBorder="1" applyAlignment="1">
      <alignment horizontal="center" wrapText="1"/>
    </xf>
    <xf numFmtId="0" fontId="163" fillId="6" borderId="8" xfId="0" applyFont="1" applyFill="1" applyBorder="1" applyAlignment="1">
      <alignment horizontal="center" wrapText="1"/>
    </xf>
    <xf numFmtId="0" fontId="163" fillId="6" borderId="2" xfId="0" applyFont="1" applyFill="1" applyBorder="1" applyAlignment="1">
      <alignment horizontal="center" vertical="center" wrapText="1"/>
    </xf>
    <xf numFmtId="0" fontId="82" fillId="0" borderId="6" xfId="0" applyFont="1" applyBorder="1" applyAlignment="1">
      <alignment horizontal="left" vertical="center" wrapText="1"/>
    </xf>
    <xf numFmtId="0" fontId="82" fillId="0" borderId="4" xfId="0" applyNumberFormat="1" applyFont="1" applyFill="1" applyBorder="1" applyAlignment="1">
      <alignment vertical="center" wrapText="1"/>
    </xf>
    <xf numFmtId="49" fontId="82" fillId="0" borderId="6" xfId="0" applyNumberFormat="1" applyFont="1" applyBorder="1" applyAlignment="1">
      <alignment horizontal="left" vertical="center" wrapText="1"/>
    </xf>
    <xf numFmtId="0" fontId="165" fillId="0" borderId="8" xfId="0" applyFont="1" applyBorder="1" applyAlignment="1">
      <alignment vertical="top" wrapText="1"/>
    </xf>
    <xf numFmtId="0" fontId="171" fillId="46" borderId="27" xfId="0" applyFont="1" applyFill="1" applyBorder="1" applyAlignment="1">
      <alignment wrapText="1"/>
    </xf>
    <xf numFmtId="0" fontId="172" fillId="46" borderId="27" xfId="0" applyFont="1" applyFill="1" applyBorder="1" applyAlignment="1">
      <alignment wrapText="1"/>
    </xf>
    <xf numFmtId="0" fontId="99" fillId="0" borderId="0" xfId="0" applyFont="1" applyAlignment="1">
      <alignment wrapText="1"/>
    </xf>
    <xf numFmtId="0" fontId="164" fillId="41" borderId="2" xfId="0" applyFont="1" applyFill="1" applyBorder="1" applyAlignment="1">
      <alignment wrapText="1"/>
    </xf>
    <xf numFmtId="0" fontId="173" fillId="0" borderId="2" xfId="0" applyFont="1" applyFill="1" applyBorder="1" applyAlignment="1">
      <alignment horizontal="center" vertical="center" wrapText="1"/>
    </xf>
    <xf numFmtId="0" fontId="99" fillId="0" borderId="2" xfId="0" applyFont="1" applyBorder="1" applyAlignment="1">
      <alignment wrapText="1"/>
    </xf>
    <xf numFmtId="0" fontId="82" fillId="0" borderId="2" xfId="0" applyFont="1" applyBorder="1" applyAlignment="1">
      <alignment vertical="top" wrapText="1"/>
    </xf>
    <xf numFmtId="172" fontId="82" fillId="0" borderId="2" xfId="0" applyNumberFormat="1" applyFont="1" applyBorder="1" applyAlignment="1">
      <alignment horizontal="right" vertical="top" wrapText="1"/>
    </xf>
    <xf numFmtId="172" fontId="82" fillId="0" borderId="2" xfId="0" applyNumberFormat="1" applyFont="1" applyBorder="1" applyAlignment="1">
      <alignment vertical="top" wrapText="1"/>
    </xf>
    <xf numFmtId="0" fontId="99" fillId="0" borderId="2" xfId="0" applyFont="1" applyBorder="1" applyAlignment="1">
      <alignment vertical="top" wrapText="1"/>
    </xf>
    <xf numFmtId="0" fontId="99" fillId="0" borderId="8" xfId="0" applyFont="1" applyBorder="1" applyAlignment="1">
      <alignment wrapText="1"/>
    </xf>
    <xf numFmtId="0" fontId="82" fillId="0" borderId="8" xfId="0" applyFont="1" applyBorder="1" applyAlignment="1">
      <alignment vertical="top" wrapText="1"/>
    </xf>
    <xf numFmtId="172" fontId="82" fillId="0" borderId="8" xfId="0" applyNumberFormat="1" applyFont="1" applyBorder="1" applyAlignment="1">
      <alignment vertical="top" wrapText="1"/>
    </xf>
    <xf numFmtId="0" fontId="173" fillId="0" borderId="0" xfId="0" applyFont="1" applyAlignment="1">
      <alignment horizontal="center" vertical="center"/>
    </xf>
    <xf numFmtId="0" fontId="74" fillId="0" borderId="0" xfId="0" applyFont="1"/>
    <xf numFmtId="0" fontId="74" fillId="0" borderId="0" xfId="0" applyFont="1" applyAlignment="1"/>
    <xf numFmtId="0" fontId="74" fillId="0" borderId="0" xfId="0" applyFont="1" applyAlignment="1">
      <alignment horizontal="right"/>
    </xf>
    <xf numFmtId="0" fontId="74" fillId="0" borderId="0" xfId="0" applyFont="1" applyAlignment="1">
      <alignment vertical="center"/>
    </xf>
    <xf numFmtId="49" fontId="82" fillId="0" borderId="2" xfId="0" applyNumberFormat="1" applyFont="1" applyBorder="1" applyAlignment="1">
      <alignment horizontal="left" vertical="center" wrapText="1"/>
    </xf>
    <xf numFmtId="0" fontId="82" fillId="0" borderId="4" xfId="0" applyFont="1" applyBorder="1" applyAlignment="1">
      <alignment horizontal="left" vertical="center" wrapText="1"/>
    </xf>
    <xf numFmtId="0" fontId="82" fillId="0" borderId="7" xfId="0" applyFont="1" applyBorder="1" applyAlignment="1">
      <alignment horizontal="left" vertical="center" wrapText="1"/>
    </xf>
    <xf numFmtId="0" fontId="174" fillId="0" borderId="2" xfId="0" applyFont="1" applyBorder="1" applyAlignment="1">
      <alignment horizontal="center" wrapText="1"/>
    </xf>
    <xf numFmtId="16" fontId="174" fillId="0" borderId="2" xfId="0" applyNumberFormat="1" applyFont="1" applyBorder="1" applyAlignment="1">
      <alignment horizontal="center" wrapText="1"/>
    </xf>
    <xf numFmtId="0" fontId="175" fillId="0" borderId="0" xfId="0" applyFont="1"/>
    <xf numFmtId="181" fontId="174" fillId="0" borderId="2" xfId="0" applyNumberFormat="1" applyFont="1" applyBorder="1" applyAlignment="1">
      <alignment horizontal="center" wrapText="1"/>
    </xf>
    <xf numFmtId="0" fontId="173" fillId="0" borderId="2" xfId="0" applyFont="1" applyBorder="1" applyAlignment="1">
      <alignment horizontal="center" vertical="center" wrapText="1"/>
    </xf>
    <xf numFmtId="0" fontId="82" fillId="0" borderId="2" xfId="0" applyFont="1" applyBorder="1" applyAlignment="1">
      <alignment horizontal="center" wrapText="1"/>
    </xf>
    <xf numFmtId="0" fontId="173" fillId="0" borderId="0" xfId="0" applyFont="1" applyAlignment="1">
      <alignment horizontal="center" vertical="center" wrapText="1"/>
    </xf>
    <xf numFmtId="0" fontId="99" fillId="0" borderId="0" xfId="0" applyFont="1" applyAlignment="1">
      <alignment horizontal="right" wrapText="1"/>
    </xf>
    <xf numFmtId="0" fontId="67" fillId="4" borderId="6" xfId="45" applyFont="1" applyFill="1" applyBorder="1" applyAlignment="1" applyProtection="1">
      <alignment horizontal="center" vertical="center"/>
    </xf>
    <xf numFmtId="0" fontId="176" fillId="4" borderId="4" xfId="45" applyFont="1" applyFill="1" applyBorder="1" applyAlignment="1" applyProtection="1">
      <alignment horizontal="left" vertical="center"/>
    </xf>
    <xf numFmtId="3" fontId="134" fillId="41" borderId="2" xfId="0" applyNumberFormat="1" applyFont="1" applyFill="1" applyBorder="1" applyAlignment="1">
      <alignment horizontal="right" vertical="center" wrapText="1"/>
    </xf>
    <xf numFmtId="3" fontId="82" fillId="40" borderId="2" xfId="56" applyNumberFormat="1" applyFont="1" applyFill="1" applyBorder="1" applyAlignment="1">
      <alignment horizontal="right" wrapText="1"/>
    </xf>
    <xf numFmtId="3" fontId="82" fillId="40" borderId="2" xfId="56" applyNumberFormat="1" applyFont="1" applyFill="1" applyBorder="1" applyAlignment="1">
      <alignment horizontal="right" vertical="center" wrapText="1"/>
    </xf>
    <xf numFmtId="3" fontId="82" fillId="0" borderId="2" xfId="0" applyNumberFormat="1" applyFont="1" applyBorder="1" applyAlignment="1">
      <alignment horizontal="right" vertical="center" wrapText="1"/>
    </xf>
    <xf numFmtId="0" fontId="82" fillId="40" borderId="2" xfId="72" applyNumberFormat="1" applyFont="1" applyFill="1" applyBorder="1" applyAlignment="1">
      <alignment horizontal="left" vertical="center"/>
    </xf>
    <xf numFmtId="1" fontId="82" fillId="0" borderId="2" xfId="0" applyNumberFormat="1" applyFont="1" applyFill="1" applyBorder="1" applyAlignment="1">
      <alignment horizontal="right" vertical="center" wrapText="1"/>
    </xf>
    <xf numFmtId="1" fontId="82" fillId="40" borderId="2" xfId="0" applyNumberFormat="1" applyFont="1" applyFill="1" applyBorder="1" applyAlignment="1">
      <alignment horizontal="right" vertical="center" wrapText="1"/>
    </xf>
    <xf numFmtId="0" fontId="140" fillId="0" borderId="2" xfId="0" applyFont="1" applyBorder="1" applyAlignment="1">
      <alignment horizontal="left" wrapText="1" readingOrder="1"/>
    </xf>
    <xf numFmtId="1" fontId="140" fillId="0" borderId="2" xfId="0" applyNumberFormat="1" applyFont="1" applyBorder="1" applyAlignment="1">
      <alignment horizontal="right" wrapText="1" readingOrder="1"/>
    </xf>
    <xf numFmtId="0" fontId="140" fillId="0" borderId="2" xfId="0" applyFont="1" applyBorder="1" applyAlignment="1">
      <alignment horizontal="left" vertical="center" wrapText="1" readingOrder="1"/>
    </xf>
    <xf numFmtId="3" fontId="154" fillId="41" borderId="2" xfId="0" applyNumberFormat="1" applyFont="1" applyFill="1" applyBorder="1" applyAlignment="1">
      <alignment horizontal="right" vertical="center" wrapText="1"/>
    </xf>
    <xf numFmtId="0" fontId="99" fillId="0" borderId="2" xfId="0" applyFont="1" applyBorder="1" applyAlignment="1">
      <alignment vertical="center" wrapText="1"/>
    </xf>
    <xf numFmtId="0" fontId="85" fillId="0" borderId="2" xfId="0" applyFont="1" applyBorder="1" applyAlignment="1">
      <alignment horizontal="center" vertical="center" wrapText="1"/>
    </xf>
    <xf numFmtId="0" fontId="85" fillId="0" borderId="2" xfId="0" applyFont="1" applyBorder="1" applyAlignment="1">
      <alignment horizontal="center" vertical="center" wrapText="1"/>
    </xf>
    <xf numFmtId="0" fontId="82" fillId="0" borderId="2" xfId="0" applyFont="1" applyBorder="1" applyAlignment="1">
      <alignment horizontal="right" vertical="center" wrapText="1"/>
    </xf>
    <xf numFmtId="0" fontId="82" fillId="0" borderId="2" xfId="0" applyNumberFormat="1" applyFont="1" applyBorder="1" applyAlignment="1">
      <alignment horizontal="right" vertical="center" wrapText="1"/>
    </xf>
    <xf numFmtId="0" fontId="82" fillId="40" borderId="2" xfId="56" applyNumberFormat="1" applyFont="1" applyFill="1" applyBorder="1" applyAlignment="1">
      <alignment horizontal="right" vertical="center" wrapText="1"/>
    </xf>
    <xf numFmtId="0" fontId="82" fillId="40" borderId="2" xfId="0" applyNumberFormat="1" applyFont="1" applyFill="1" applyBorder="1" applyAlignment="1">
      <alignment horizontal="right" vertical="center" wrapText="1"/>
    </xf>
    <xf numFmtId="0" fontId="85" fillId="0" borderId="2" xfId="0" applyFont="1" applyBorder="1" applyAlignment="1">
      <alignment horizontal="center" vertical="center" wrapText="1"/>
    </xf>
    <xf numFmtId="3" fontId="82" fillId="0" borderId="0" xfId="0" applyNumberFormat="1" applyFont="1" applyAlignment="1">
      <alignment wrapText="1"/>
    </xf>
    <xf numFmtId="0" fontId="85" fillId="0" borderId="4" xfId="0" applyFont="1" applyBorder="1" applyAlignment="1">
      <alignment horizontal="center" vertical="center" wrapText="1"/>
    </xf>
    <xf numFmtId="0" fontId="85" fillId="0" borderId="6" xfId="0" applyFont="1" applyBorder="1" applyAlignment="1">
      <alignment horizontal="center" vertical="center" wrapText="1"/>
    </xf>
    <xf numFmtId="0" fontId="85" fillId="0" borderId="7" xfId="0" applyFont="1" applyBorder="1" applyAlignment="1">
      <alignment horizontal="center" vertical="center" wrapText="1"/>
    </xf>
    <xf numFmtId="0" fontId="85" fillId="0" borderId="2" xfId="0" applyFont="1" applyBorder="1" applyAlignment="1">
      <alignment horizontal="center" vertical="center" wrapText="1"/>
    </xf>
    <xf numFmtId="0" fontId="174" fillId="0" borderId="2" xfId="0" applyFont="1" applyBorder="1" applyAlignment="1">
      <alignment horizontal="center" wrapText="1"/>
    </xf>
    <xf numFmtId="0" fontId="82" fillId="0" borderId="2" xfId="0" applyNumberFormat="1" applyFont="1" applyBorder="1" applyAlignment="1">
      <alignment wrapText="1"/>
    </xf>
    <xf numFmtId="0" fontId="82" fillId="40" borderId="2" xfId="0" applyFont="1" applyFill="1" applyBorder="1" applyAlignment="1">
      <alignment wrapText="1"/>
    </xf>
    <xf numFmtId="0" fontId="82" fillId="0" borderId="0" xfId="0" applyFont="1" applyAlignment="1">
      <alignment horizontal="left" wrapText="1"/>
    </xf>
    <xf numFmtId="0" fontId="82" fillId="40" borderId="0" xfId="0" applyNumberFormat="1" applyFont="1" applyFill="1" applyAlignment="1">
      <alignment wrapText="1"/>
    </xf>
    <xf numFmtId="0" fontId="99" fillId="0" borderId="0" xfId="0" applyNumberFormat="1" applyFont="1" applyAlignment="1">
      <alignment wrapText="1"/>
    </xf>
    <xf numFmtId="0" fontId="83" fillId="0" borderId="2" xfId="0" applyFont="1" applyFill="1" applyBorder="1" applyAlignment="1">
      <alignment horizontal="center" vertical="center" wrapText="1"/>
    </xf>
    <xf numFmtId="0" fontId="82" fillId="0" borderId="2" xfId="0" applyFont="1" applyFill="1" applyBorder="1" applyAlignment="1">
      <alignment wrapText="1"/>
    </xf>
    <xf numFmtId="172" fontId="82" fillId="0" borderId="2" xfId="0" applyNumberFormat="1" applyFont="1" applyFill="1" applyBorder="1" applyAlignment="1">
      <alignment wrapText="1"/>
    </xf>
    <xf numFmtId="178" fontId="82" fillId="0" borderId="2" xfId="72" applyFont="1" applyFill="1" applyBorder="1" applyAlignment="1">
      <alignment vertical="center"/>
    </xf>
    <xf numFmtId="0" fontId="82" fillId="0" borderId="2" xfId="0" applyFont="1" applyFill="1" applyBorder="1"/>
    <xf numFmtId="178" fontId="82" fillId="0" borderId="2" xfId="79" applyNumberFormat="1" applyFont="1" applyFill="1" applyBorder="1" applyAlignment="1">
      <alignment horizontal="left" vertical="center"/>
    </xf>
    <xf numFmtId="173" fontId="82" fillId="0" borderId="2" xfId="77" applyFont="1" applyFill="1" applyBorder="1" applyAlignment="1">
      <alignment vertical="center"/>
    </xf>
    <xf numFmtId="173" fontId="82" fillId="0" borderId="2" xfId="83" applyFont="1" applyFill="1" applyBorder="1" applyAlignment="1">
      <alignment vertical="center" wrapText="1"/>
    </xf>
    <xf numFmtId="178" fontId="82" fillId="0" borderId="2" xfId="79" applyFont="1" applyFill="1" applyBorder="1" applyAlignment="1">
      <alignment horizontal="left" vertical="center"/>
    </xf>
    <xf numFmtId="177" fontId="82" fillId="0" borderId="2" xfId="79" applyNumberFormat="1" applyFont="1" applyFill="1" applyBorder="1" applyAlignment="1">
      <alignment horizontal="right" vertical="center" wrapText="1"/>
    </xf>
    <xf numFmtId="178" fontId="82" fillId="0" borderId="2" xfId="76" applyNumberFormat="1" applyFont="1" applyFill="1" applyBorder="1" applyAlignment="1">
      <alignment vertical="center" wrapText="1"/>
    </xf>
    <xf numFmtId="177" fontId="82" fillId="0" borderId="2" xfId="76" applyNumberFormat="1" applyFont="1" applyFill="1" applyBorder="1" applyAlignment="1">
      <alignment horizontal="right" vertical="center" wrapText="1"/>
    </xf>
    <xf numFmtId="0" fontId="177" fillId="0" borderId="0" xfId="0" applyFont="1" applyAlignment="1">
      <alignment wrapText="1"/>
    </xf>
    <xf numFmtId="0" fontId="173" fillId="0" borderId="4" xfId="0" applyFont="1" applyBorder="1" applyAlignment="1">
      <alignment horizontal="center" vertical="center" wrapText="1"/>
    </xf>
    <xf numFmtId="0" fontId="0" fillId="0" borderId="2" xfId="0" applyFont="1" applyBorder="1" applyAlignment="1">
      <alignment wrapText="1"/>
    </xf>
    <xf numFmtId="0" fontId="82" fillId="0" borderId="2" xfId="0" applyFont="1" applyBorder="1" applyAlignment="1">
      <alignment wrapText="1"/>
    </xf>
    <xf numFmtId="4" fontId="38"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2" fontId="38" fillId="0" borderId="13" xfId="0" applyNumberFormat="1" applyFont="1" applyFill="1" applyBorder="1" applyAlignment="1">
      <alignment horizontal="center" vertical="center" wrapText="1"/>
    </xf>
    <xf numFmtId="0" fontId="179" fillId="0" borderId="0" xfId="0" applyFont="1"/>
    <xf numFmtId="2" fontId="179" fillId="0" borderId="0" xfId="0" applyNumberFormat="1" applyFont="1"/>
    <xf numFmtId="0" fontId="117" fillId="0" borderId="2" xfId="0" applyFont="1" applyBorder="1" applyAlignment="1">
      <alignment vertical="top"/>
    </xf>
    <xf numFmtId="167" fontId="119" fillId="0" borderId="28" xfId="0" applyNumberFormat="1" applyFont="1" applyFill="1" applyBorder="1" applyAlignment="1">
      <alignment horizontal="center" vertical="center" wrapText="1"/>
    </xf>
    <xf numFmtId="2" fontId="31" fillId="4" borderId="2" xfId="0" applyNumberFormat="1" applyFont="1" applyFill="1" applyBorder="1" applyAlignment="1">
      <alignment horizontal="center" wrapText="1"/>
    </xf>
    <xf numFmtId="0" fontId="117" fillId="0" borderId="2" xfId="0" applyFont="1" applyBorder="1" applyAlignment="1">
      <alignment vertical="top" wrapText="1"/>
    </xf>
    <xf numFmtId="0" fontId="5" fillId="4" borderId="2" xfId="0" applyFont="1" applyFill="1" applyBorder="1" applyAlignment="1">
      <alignment horizontal="left" vertical="center" wrapText="1"/>
    </xf>
    <xf numFmtId="0" fontId="16" fillId="40" borderId="2" xfId="0" applyFont="1" applyFill="1" applyBorder="1" applyAlignment="1">
      <alignment horizontal="center" vertical="top"/>
    </xf>
    <xf numFmtId="0" fontId="16" fillId="40" borderId="2" xfId="0" applyFont="1" applyFill="1" applyBorder="1" applyAlignment="1">
      <alignment horizontal="center" vertical="top" wrapText="1"/>
    </xf>
    <xf numFmtId="0" fontId="16" fillId="40" borderId="2" xfId="0" applyFont="1" applyFill="1" applyBorder="1" applyAlignment="1">
      <alignment vertical="top" wrapText="1"/>
    </xf>
    <xf numFmtId="2" fontId="38" fillId="40" borderId="2" xfId="0" applyNumberFormat="1" applyFont="1" applyFill="1" applyBorder="1" applyAlignment="1">
      <alignment horizontal="center" vertical="center"/>
    </xf>
    <xf numFmtId="0" fontId="10" fillId="40" borderId="2" xfId="0" applyFont="1" applyFill="1" applyBorder="1" applyAlignment="1">
      <alignment horizontal="center" vertical="top"/>
    </xf>
    <xf numFmtId="0" fontId="5" fillId="40" borderId="0" xfId="0" applyFont="1" applyFill="1" applyAlignment="1">
      <alignment vertical="top"/>
    </xf>
    <xf numFmtId="0" fontId="123" fillId="40" borderId="0" xfId="0" applyFont="1" applyFill="1" applyAlignment="1">
      <alignment vertical="top"/>
    </xf>
    <xf numFmtId="0" fontId="123" fillId="40" borderId="2" xfId="0" applyFont="1" applyFill="1" applyBorder="1" applyAlignment="1">
      <alignment horizontal="center" vertical="top"/>
    </xf>
    <xf numFmtId="0" fontId="32" fillId="40" borderId="2" xfId="0" applyFont="1" applyFill="1" applyBorder="1" applyAlignment="1">
      <alignment horizontal="center" vertical="center"/>
    </xf>
    <xf numFmtId="0" fontId="148" fillId="47" borderId="29" xfId="45" applyFont="1" applyFill="1" applyBorder="1" applyAlignment="1" applyProtection="1">
      <alignment vertical="center"/>
    </xf>
    <xf numFmtId="0" fontId="150" fillId="0" borderId="2" xfId="53" applyFont="1" applyBorder="1" applyAlignment="1" applyProtection="1">
      <alignment horizontal="left" vertical="center" wrapText="1"/>
      <protection hidden="1"/>
    </xf>
    <xf numFmtId="0" fontId="148" fillId="47" borderId="30" xfId="45" applyFont="1" applyFill="1" applyBorder="1" applyAlignment="1" applyProtection="1">
      <alignment vertical="center" wrapText="1"/>
    </xf>
    <xf numFmtId="0" fontId="150" fillId="0" borderId="8" xfId="53" applyFont="1" applyBorder="1" applyAlignment="1" applyProtection="1">
      <alignment horizontal="left" vertical="center" wrapText="1"/>
      <protection hidden="1"/>
    </xf>
    <xf numFmtId="0" fontId="148" fillId="47" borderId="29" xfId="45" applyFont="1" applyFill="1" applyBorder="1" applyAlignment="1" applyProtection="1">
      <alignment vertical="center" wrapText="1"/>
    </xf>
    <xf numFmtId="0" fontId="148" fillId="47" borderId="31" xfId="45" applyFont="1" applyFill="1" applyBorder="1" applyAlignment="1" applyProtection="1">
      <alignment vertical="center" wrapText="1"/>
    </xf>
    <xf numFmtId="0" fontId="83" fillId="0" borderId="1" xfId="53" applyFont="1" applyBorder="1" applyAlignment="1" applyProtection="1">
      <alignment horizontal="left" vertical="center" wrapText="1"/>
      <protection hidden="1"/>
    </xf>
    <xf numFmtId="0" fontId="150" fillId="0" borderId="1" xfId="53" applyFont="1" applyBorder="1" applyAlignment="1" applyProtection="1">
      <alignment horizontal="left" vertical="center" wrapText="1"/>
      <protection hidden="1"/>
    </xf>
    <xf numFmtId="0" fontId="18" fillId="40" borderId="2" xfId="0" applyFont="1" applyFill="1" applyBorder="1" applyAlignment="1">
      <alignment horizontal="center" vertical="center" wrapText="1"/>
    </xf>
    <xf numFmtId="0" fontId="148" fillId="47" borderId="30" xfId="45" applyFont="1" applyFill="1" applyBorder="1" applyAlignment="1" applyProtection="1">
      <alignment vertical="center"/>
    </xf>
    <xf numFmtId="0" fontId="150" fillId="0" borderId="8" xfId="0" applyFont="1" applyBorder="1" applyAlignment="1">
      <alignment horizontal="left" vertical="center" wrapText="1"/>
    </xf>
    <xf numFmtId="0" fontId="148" fillId="47" borderId="31" xfId="45" applyFont="1" applyFill="1" applyBorder="1" applyAlignment="1" applyProtection="1">
      <alignment vertical="center"/>
    </xf>
    <xf numFmtId="0" fontId="150" fillId="0" borderId="1" xfId="0" applyFont="1" applyBorder="1" applyAlignment="1">
      <alignment horizontal="left" vertical="center" wrapText="1"/>
    </xf>
    <xf numFmtId="0" fontId="152" fillId="47" borderId="30" xfId="45" applyFont="1" applyFill="1" applyBorder="1" applyAlignment="1" applyProtection="1">
      <alignment vertical="center"/>
    </xf>
    <xf numFmtId="0" fontId="150" fillId="0" borderId="8" xfId="0" applyFont="1" applyBorder="1" applyAlignment="1">
      <alignment wrapText="1"/>
    </xf>
    <xf numFmtId="0" fontId="152" fillId="47" borderId="29" xfId="45" applyFont="1" applyFill="1" applyBorder="1" applyAlignment="1" applyProtection="1">
      <alignment vertical="center"/>
    </xf>
    <xf numFmtId="0" fontId="152" fillId="47" borderId="29" xfId="45" applyFont="1" applyFill="1" applyBorder="1" applyAlignment="1" applyProtection="1">
      <alignment vertical="center" wrapText="1"/>
    </xf>
    <xf numFmtId="0" fontId="152" fillId="47" borderId="30" xfId="45" applyFont="1" applyFill="1" applyBorder="1" applyAlignment="1" applyProtection="1">
      <alignment vertical="center" wrapText="1"/>
    </xf>
    <xf numFmtId="0" fontId="152" fillId="47" borderId="31" xfId="45" applyFont="1" applyFill="1" applyBorder="1" applyAlignment="1" applyProtection="1">
      <alignment vertical="center"/>
    </xf>
    <xf numFmtId="0" fontId="150" fillId="48" borderId="8" xfId="53" applyFont="1" applyFill="1" applyBorder="1" applyAlignment="1" applyProtection="1">
      <alignment horizontal="left" vertical="center" wrapText="1"/>
      <protection hidden="1"/>
    </xf>
    <xf numFmtId="0" fontId="150" fillId="48" borderId="2" xfId="53" applyFont="1" applyFill="1" applyBorder="1" applyAlignment="1" applyProtection="1">
      <alignment horizontal="left" vertical="center" wrapText="1"/>
      <protection hidden="1"/>
    </xf>
    <xf numFmtId="0" fontId="150" fillId="48" borderId="1" xfId="53" applyFont="1" applyFill="1" applyBorder="1" applyAlignment="1" applyProtection="1">
      <alignment horizontal="left" vertical="center" wrapText="1"/>
      <protection hidden="1"/>
    </xf>
    <xf numFmtId="0" fontId="19" fillId="40" borderId="0" xfId="0" applyFont="1" applyFill="1" applyBorder="1" applyAlignment="1">
      <alignment vertical="center" wrapText="1"/>
    </xf>
    <xf numFmtId="0" fontId="148" fillId="49" borderId="0" xfId="45" applyFont="1" applyFill="1" applyBorder="1" applyAlignment="1" applyProtection="1">
      <alignment vertical="center"/>
    </xf>
    <xf numFmtId="0" fontId="150" fillId="40" borderId="0" xfId="53" applyFont="1" applyFill="1" applyBorder="1" applyAlignment="1" applyProtection="1">
      <alignment horizontal="left" vertical="center" wrapText="1"/>
      <protection hidden="1"/>
    </xf>
    <xf numFmtId="0" fontId="148" fillId="49" borderId="0" xfId="45" applyFont="1" applyFill="1" applyBorder="1" applyAlignment="1" applyProtection="1">
      <alignment vertical="center" wrapText="1"/>
    </xf>
    <xf numFmtId="0" fontId="83" fillId="40" borderId="0" xfId="53" applyFont="1" applyFill="1" applyBorder="1" applyAlignment="1" applyProtection="1">
      <alignment horizontal="left" vertical="center" wrapText="1"/>
      <protection hidden="1"/>
    </xf>
    <xf numFmtId="172" fontId="8" fillId="40" borderId="2" xfId="0" applyNumberFormat="1" applyFont="1" applyFill="1" applyBorder="1" applyAlignment="1">
      <alignment horizontal="center" vertical="center" wrapText="1"/>
    </xf>
    <xf numFmtId="172" fontId="151" fillId="0" borderId="2" xfId="0" applyNumberFormat="1" applyFont="1" applyFill="1" applyBorder="1" applyAlignment="1" applyProtection="1">
      <alignment horizontal="center" vertical="center" wrapText="1"/>
      <protection hidden="1"/>
    </xf>
    <xf numFmtId="182" fontId="149" fillId="0" borderId="2" xfId="0" applyNumberFormat="1" applyFont="1" applyFill="1" applyBorder="1" applyAlignment="1" applyProtection="1">
      <alignment horizontal="center" vertical="center" wrapText="1"/>
      <protection hidden="1"/>
    </xf>
    <xf numFmtId="182" fontId="95" fillId="0" borderId="2" xfId="0" applyNumberFormat="1" applyFont="1" applyFill="1" applyBorder="1" applyAlignment="1" applyProtection="1">
      <alignment horizontal="center" vertical="center" wrapText="1"/>
      <protection hidden="1"/>
    </xf>
    <xf numFmtId="172" fontId="148" fillId="0" borderId="2" xfId="53" applyNumberFormat="1" applyFont="1" applyFill="1" applyBorder="1" applyAlignment="1" applyProtection="1">
      <alignment horizontal="center" vertical="center" wrapText="1"/>
      <protection hidden="1"/>
    </xf>
    <xf numFmtId="0" fontId="19" fillId="0" borderId="0" xfId="0" applyFont="1" applyFill="1" applyBorder="1" applyAlignment="1">
      <alignment vertical="center" wrapText="1"/>
    </xf>
    <xf numFmtId="0" fontId="148" fillId="0" borderId="0" xfId="45" applyFont="1" applyFill="1" applyBorder="1" applyAlignment="1" applyProtection="1">
      <alignment vertical="center"/>
    </xf>
    <xf numFmtId="0" fontId="150" fillId="0" borderId="0" xfId="53" applyFont="1" applyFill="1" applyBorder="1" applyAlignment="1" applyProtection="1">
      <alignment horizontal="left" vertical="center" wrapText="1"/>
      <protection hidden="1"/>
    </xf>
    <xf numFmtId="0" fontId="148" fillId="0" borderId="0" xfId="45" applyFont="1" applyFill="1" applyBorder="1" applyAlignment="1" applyProtection="1">
      <alignment vertical="center" wrapText="1"/>
    </xf>
    <xf numFmtId="0" fontId="67" fillId="4" borderId="4" xfId="45" applyFont="1" applyFill="1" applyBorder="1" applyAlignment="1" applyProtection="1">
      <alignment horizontal="center" vertical="center"/>
    </xf>
    <xf numFmtId="0" fontId="119" fillId="0" borderId="2" xfId="0" applyFont="1" applyFill="1" applyBorder="1" applyAlignment="1">
      <alignment horizontal="left" vertical="center" wrapText="1"/>
    </xf>
    <xf numFmtId="0" fontId="82" fillId="0" borderId="2" xfId="0" applyNumberFormat="1" applyFont="1" applyBorder="1" applyAlignment="1">
      <alignment horizontal="right" wrapText="1"/>
    </xf>
    <xf numFmtId="0" fontId="36" fillId="0" borderId="0" xfId="0" applyFont="1" applyFill="1" applyAlignment="1">
      <alignment horizontal="center" wrapText="1"/>
    </xf>
    <xf numFmtId="0" fontId="35" fillId="0" borderId="0" xfId="0" applyFont="1" applyFill="1" applyAlignment="1">
      <alignment horizontal="justify"/>
    </xf>
    <xf numFmtId="0" fontId="30" fillId="0" borderId="0" xfId="0" applyFont="1" applyFill="1" applyAlignment="1">
      <alignment wrapText="1"/>
    </xf>
    <xf numFmtId="0" fontId="35" fillId="0" borderId="0" xfId="0" applyFont="1" applyFill="1" applyAlignment="1">
      <alignment wrapText="1"/>
    </xf>
    <xf numFmtId="0" fontId="59" fillId="0" borderId="0" xfId="0" applyFont="1" applyFill="1" applyAlignment="1">
      <alignment horizontal="center" wrapText="1"/>
    </xf>
    <xf numFmtId="0" fontId="12" fillId="0" borderId="3" xfId="0" applyFont="1" applyFill="1" applyBorder="1" applyAlignment="1">
      <alignment horizontal="center" wrapText="1"/>
    </xf>
    <xf numFmtId="0" fontId="12" fillId="0" borderId="17" xfId="0" applyFont="1" applyFill="1" applyBorder="1" applyAlignment="1">
      <alignment horizontal="center" wrapText="1"/>
    </xf>
    <xf numFmtId="0" fontId="12" fillId="0" borderId="5" xfId="0" applyFont="1" applyFill="1" applyBorder="1" applyAlignment="1">
      <alignment horizontal="center" wrapText="1"/>
    </xf>
    <xf numFmtId="0" fontId="12" fillId="0" borderId="11" xfId="0" applyFont="1" applyFill="1" applyBorder="1" applyAlignment="1">
      <alignment horizontal="center" wrapText="1"/>
    </xf>
    <xf numFmtId="0" fontId="12" fillId="0" borderId="15" xfId="0" applyFont="1" applyFill="1" applyBorder="1" applyAlignment="1">
      <alignment horizontal="center" wrapText="1"/>
    </xf>
    <xf numFmtId="0" fontId="12" fillId="0" borderId="9" xfId="0" applyFont="1" applyFill="1" applyBorder="1" applyAlignment="1">
      <alignment horizontal="center" wrapText="1"/>
    </xf>
    <xf numFmtId="0" fontId="12" fillId="0" borderId="4" xfId="0" applyFont="1" applyFill="1" applyBorder="1" applyAlignment="1">
      <alignment horizontal="center" wrapText="1"/>
    </xf>
    <xf numFmtId="0" fontId="12" fillId="0" borderId="6" xfId="0" applyFont="1" applyFill="1" applyBorder="1" applyAlignment="1">
      <alignment horizontal="center" wrapText="1"/>
    </xf>
    <xf numFmtId="0" fontId="12" fillId="0" borderId="7" xfId="0" applyFont="1" applyFill="1" applyBorder="1" applyAlignment="1">
      <alignment horizontal="center" wrapText="1"/>
    </xf>
    <xf numFmtId="0" fontId="18" fillId="6" borderId="4" xfId="0" applyFont="1" applyFill="1" applyBorder="1" applyAlignment="1">
      <alignment horizontal="center" wrapText="1"/>
    </xf>
    <xf numFmtId="0" fontId="18" fillId="6" borderId="6" xfId="0" applyFont="1" applyFill="1" applyBorder="1" applyAlignment="1">
      <alignment horizontal="center" wrapText="1"/>
    </xf>
    <xf numFmtId="0" fontId="18" fillId="6" borderId="7" xfId="0" applyFont="1" applyFill="1" applyBorder="1" applyAlignment="1">
      <alignment horizontal="center" wrapText="1"/>
    </xf>
    <xf numFmtId="0" fontId="8" fillId="8" borderId="2" xfId="0" applyFont="1" applyFill="1" applyBorder="1" applyAlignment="1">
      <alignment horizontal="center" vertical="center" wrapText="1"/>
    </xf>
    <xf numFmtId="0" fontId="67" fillId="4" borderId="4" xfId="45" applyFont="1" applyFill="1" applyBorder="1" applyAlignment="1" applyProtection="1">
      <alignment horizontal="center" vertical="center"/>
    </xf>
    <xf numFmtId="0" fontId="67" fillId="4" borderId="7" xfId="45" applyFont="1" applyFill="1" applyBorder="1" applyAlignment="1" applyProtection="1">
      <alignment horizontal="center" vertical="center"/>
    </xf>
    <xf numFmtId="0" fontId="40" fillId="9" borderId="4" xfId="0" applyFont="1" applyFill="1" applyBorder="1" applyAlignment="1">
      <alignment horizontal="center" vertical="center" wrapText="1"/>
    </xf>
    <xf numFmtId="0" fontId="40" fillId="9" borderId="6"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54" fillId="0" borderId="4"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7" xfId="0" applyFont="1" applyBorder="1" applyAlignment="1">
      <alignment horizontal="center" vertical="center" wrapText="1"/>
    </xf>
    <xf numFmtId="0" fontId="55" fillId="8" borderId="1" xfId="0" applyFont="1" applyFill="1" applyBorder="1" applyAlignment="1">
      <alignment horizontal="center" vertical="center" wrapText="1"/>
    </xf>
    <xf numFmtId="0" fontId="56" fillId="0" borderId="11"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9" xfId="0" applyFont="1" applyBorder="1" applyAlignment="1">
      <alignment horizontal="center" vertical="center" wrapText="1"/>
    </xf>
    <xf numFmtId="0" fontId="18" fillId="6" borderId="2" xfId="0" applyFont="1" applyFill="1" applyBorder="1" applyAlignment="1">
      <alignment horizontal="center" wrapText="1"/>
    </xf>
    <xf numFmtId="0" fontId="67" fillId="4" borderId="4" xfId="45" applyFont="1" applyFill="1" applyBorder="1" applyAlignment="1" applyProtection="1">
      <alignment horizontal="center" vertical="center" wrapText="1"/>
    </xf>
    <xf numFmtId="0" fontId="67" fillId="4" borderId="6" xfId="45" applyFont="1" applyFill="1" applyBorder="1" applyAlignment="1" applyProtection="1">
      <alignment horizontal="center" vertical="center" wrapText="1"/>
    </xf>
    <xf numFmtId="0" fontId="67" fillId="4" borderId="7" xfId="45" applyFont="1" applyFill="1" applyBorder="1" applyAlignment="1" applyProtection="1">
      <alignment horizontal="center" vertical="center" wrapText="1"/>
    </xf>
    <xf numFmtId="0" fontId="18" fillId="6" borderId="4"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85" fillId="0" borderId="4" xfId="0" applyFont="1" applyBorder="1" applyAlignment="1">
      <alignment horizontal="center" vertical="center" wrapText="1"/>
    </xf>
    <xf numFmtId="0" fontId="85" fillId="0" borderId="6" xfId="0" applyFont="1" applyBorder="1" applyAlignment="1">
      <alignment horizontal="center" vertical="center" wrapText="1"/>
    </xf>
    <xf numFmtId="0" fontId="85" fillId="0" borderId="7" xfId="0" applyFont="1" applyBorder="1" applyAlignment="1">
      <alignment horizontal="center" vertical="center" wrapText="1"/>
    </xf>
    <xf numFmtId="0" fontId="12" fillId="0" borderId="2" xfId="0" applyFont="1" applyFill="1" applyBorder="1" applyAlignment="1">
      <alignment horizontal="center" wrapText="1"/>
    </xf>
    <xf numFmtId="0" fontId="162" fillId="0" borderId="2" xfId="0" applyFont="1" applyFill="1" applyBorder="1" applyAlignment="1">
      <alignment horizontal="center" wrapText="1"/>
    </xf>
    <xf numFmtId="0" fontId="163" fillId="6" borderId="2" xfId="0" applyFont="1" applyFill="1" applyBorder="1" applyAlignment="1">
      <alignment horizontal="center" wrapText="1"/>
    </xf>
    <xf numFmtId="0" fontId="163" fillId="6" borderId="8" xfId="0" applyFont="1" applyFill="1" applyBorder="1" applyAlignment="1">
      <alignment horizontal="center" wrapText="1"/>
    </xf>
    <xf numFmtId="0" fontId="85" fillId="0" borderId="3"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5" xfId="0" applyFont="1" applyBorder="1" applyAlignment="1">
      <alignment horizontal="center" vertical="center" wrapText="1"/>
    </xf>
    <xf numFmtId="0" fontId="163" fillId="6" borderId="4" xfId="0" applyFont="1" applyFill="1" applyBorder="1" applyAlignment="1">
      <alignment horizontal="center" vertical="center" wrapText="1"/>
    </xf>
    <xf numFmtId="0" fontId="163" fillId="6" borderId="6" xfId="0" applyFont="1" applyFill="1" applyBorder="1" applyAlignment="1">
      <alignment horizontal="center" vertical="center" wrapText="1"/>
    </xf>
    <xf numFmtId="0" fontId="163" fillId="6" borderId="7" xfId="0" applyFont="1" applyFill="1" applyBorder="1" applyAlignment="1">
      <alignment horizontal="center" vertical="center" wrapText="1"/>
    </xf>
    <xf numFmtId="0" fontId="85" fillId="0" borderId="2" xfId="0" applyFont="1" applyFill="1" applyBorder="1" applyAlignment="1">
      <alignment horizontal="center" vertical="center" wrapText="1"/>
    </xf>
    <xf numFmtId="0" fontId="85" fillId="0" borderId="2" xfId="0" applyFont="1" applyBorder="1" applyAlignment="1">
      <alignment horizontal="center" vertical="center" wrapText="1"/>
    </xf>
    <xf numFmtId="0" fontId="162" fillId="40" borderId="2" xfId="0" applyFont="1" applyFill="1" applyBorder="1" applyAlignment="1">
      <alignment horizontal="center" vertical="center" wrapText="1"/>
    </xf>
    <xf numFmtId="0" fontId="85" fillId="40" borderId="2" xfId="0" applyFont="1" applyFill="1" applyBorder="1" applyAlignment="1">
      <alignment horizontal="center" vertical="center" wrapText="1"/>
    </xf>
    <xf numFmtId="0" fontId="163" fillId="6" borderId="2" xfId="0" applyFont="1" applyFill="1" applyBorder="1" applyAlignment="1">
      <alignment horizontal="center" vertical="center" wrapText="1"/>
    </xf>
    <xf numFmtId="0" fontId="82" fillId="0" borderId="2" xfId="0" applyFont="1" applyBorder="1" applyAlignment="1">
      <alignment wrapText="1"/>
    </xf>
    <xf numFmtId="0" fontId="174" fillId="0" borderId="2" xfId="0" applyFont="1" applyBorder="1" applyAlignment="1">
      <alignment horizont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xf>
    <xf numFmtId="0" fontId="6" fillId="0" borderId="6" xfId="0" applyFont="1" applyBorder="1" applyAlignment="1">
      <alignment horizontal="left" vertical="center"/>
    </xf>
    <xf numFmtId="0" fontId="18" fillId="6" borderId="2" xfId="0" applyFont="1" applyFill="1" applyBorder="1" applyAlignment="1">
      <alignment horizontal="center" vertical="center" wrapText="1"/>
    </xf>
    <xf numFmtId="0" fontId="141" fillId="6" borderId="2"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58" fillId="42" borderId="4" xfId="0" applyFont="1" applyFill="1" applyBorder="1" applyAlignment="1">
      <alignment horizontal="center" vertical="center" wrapText="1"/>
    </xf>
    <xf numFmtId="0" fontId="158" fillId="42" borderId="6" xfId="0" applyFont="1" applyFill="1" applyBorder="1" applyAlignment="1">
      <alignment horizontal="center" vertical="center" wrapText="1"/>
    </xf>
    <xf numFmtId="0" fontId="158" fillId="42" borderId="7" xfId="0" applyFont="1" applyFill="1" applyBorder="1" applyAlignment="1">
      <alignment horizontal="center" vertical="center" wrapText="1"/>
    </xf>
    <xf numFmtId="0" fontId="18" fillId="6" borderId="8" xfId="0" applyFont="1" applyFill="1" applyBorder="1" applyAlignment="1">
      <alignment horizontal="center" wrapText="1"/>
    </xf>
    <xf numFmtId="0" fontId="40" fillId="6" borderId="2"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12" fillId="0" borderId="13" xfId="0" applyFont="1" applyFill="1" applyBorder="1" applyAlignment="1">
      <alignment horizontal="center" wrapText="1"/>
    </xf>
    <xf numFmtId="0" fontId="12" fillId="0" borderId="0" xfId="0" applyFont="1" applyFill="1" applyBorder="1" applyAlignment="1">
      <alignment horizontal="center" wrapText="1"/>
    </xf>
    <xf numFmtId="0" fontId="18" fillId="6" borderId="4"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8" fillId="10" borderId="4" xfId="0" applyFont="1" applyFill="1" applyBorder="1" applyAlignment="1">
      <alignment horizontal="center" vertical="center"/>
    </xf>
    <xf numFmtId="0" fontId="18" fillId="10" borderId="6" xfId="0" applyFont="1" applyFill="1" applyBorder="1" applyAlignment="1">
      <alignment horizontal="center" vertical="center"/>
    </xf>
    <xf numFmtId="0" fontId="18" fillId="10" borderId="7" xfId="0" applyFont="1" applyFill="1" applyBorder="1" applyAlignment="1">
      <alignment horizontal="center" vertical="center"/>
    </xf>
    <xf numFmtId="0" fontId="11" fillId="0" borderId="2" xfId="0" applyFont="1" applyFill="1" applyBorder="1" applyAlignment="1">
      <alignment horizontal="center" wrapText="1"/>
    </xf>
    <xf numFmtId="0" fontId="18" fillId="10" borderId="2" xfId="0" applyFont="1" applyFill="1" applyBorder="1" applyAlignment="1">
      <alignment horizontal="center" vertical="center"/>
    </xf>
    <xf numFmtId="0" fontId="18" fillId="6" borderId="13" xfId="0" applyFont="1" applyFill="1" applyBorder="1" applyAlignment="1">
      <alignment horizontal="center" wrapText="1"/>
    </xf>
    <xf numFmtId="0" fontId="18" fillId="6" borderId="0" xfId="0" applyFont="1" applyFill="1" applyBorder="1" applyAlignment="1">
      <alignment horizontal="center" wrapText="1"/>
    </xf>
    <xf numFmtId="0" fontId="67" fillId="4" borderId="6" xfId="45" applyFont="1" applyFill="1" applyBorder="1" applyAlignment="1" applyProtection="1">
      <alignment horizontal="center" vertical="center"/>
    </xf>
    <xf numFmtId="0" fontId="13" fillId="0" borderId="3" xfId="0" applyFont="1" applyFill="1" applyBorder="1" applyAlignment="1">
      <alignment horizontal="left" wrapText="1"/>
    </xf>
    <xf numFmtId="0" fontId="13" fillId="0" borderId="17" xfId="0" applyFont="1" applyFill="1" applyBorder="1" applyAlignment="1">
      <alignment horizontal="left" wrapText="1"/>
    </xf>
    <xf numFmtId="0" fontId="13" fillId="0" borderId="5" xfId="0" applyFont="1" applyFill="1" applyBorder="1" applyAlignment="1">
      <alignment horizontal="left" wrapText="1"/>
    </xf>
    <xf numFmtId="0" fontId="13" fillId="0" borderId="11" xfId="0" applyFont="1" applyFill="1" applyBorder="1" applyAlignment="1">
      <alignment horizontal="left" wrapText="1"/>
    </xf>
    <xf numFmtId="0" fontId="13" fillId="0" borderId="15" xfId="0" applyFont="1" applyFill="1" applyBorder="1" applyAlignment="1">
      <alignment horizontal="left" wrapText="1"/>
    </xf>
    <xf numFmtId="0" fontId="13" fillId="0" borderId="9" xfId="0" applyFont="1" applyFill="1" applyBorder="1" applyAlignment="1">
      <alignment horizontal="left" wrapText="1"/>
    </xf>
    <xf numFmtId="0" fontId="13" fillId="0" borderId="4" xfId="0" applyFont="1" applyFill="1" applyBorder="1" applyAlignment="1">
      <alignment horizontal="left" wrapText="1"/>
    </xf>
    <xf numFmtId="0" fontId="13" fillId="0" borderId="6" xfId="0" applyFont="1" applyFill="1" applyBorder="1" applyAlignment="1">
      <alignment horizontal="left" wrapText="1"/>
    </xf>
    <xf numFmtId="0" fontId="13" fillId="0" borderId="7" xfId="0" applyFont="1" applyFill="1" applyBorder="1" applyAlignment="1">
      <alignment horizontal="left" wrapText="1"/>
    </xf>
    <xf numFmtId="0" fontId="18" fillId="42" borderId="2" xfId="0" applyFont="1" applyFill="1" applyBorder="1" applyAlignment="1">
      <alignment horizontal="center" wrapText="1"/>
    </xf>
    <xf numFmtId="0" fontId="39" fillId="0" borderId="6" xfId="0" applyFont="1" applyBorder="1" applyAlignment="1">
      <alignment horizontal="left"/>
    </xf>
    <xf numFmtId="0" fontId="39" fillId="0" borderId="7" xfId="0" applyFont="1" applyBorder="1" applyAlignment="1">
      <alignment horizontal="left"/>
    </xf>
    <xf numFmtId="0" fontId="34" fillId="0" borderId="2" xfId="0" applyFont="1" applyFill="1" applyBorder="1" applyAlignment="1">
      <alignment horizontal="center" vertical="center" wrapText="1"/>
    </xf>
    <xf numFmtId="0" fontId="34" fillId="0" borderId="4" xfId="0" applyFont="1" applyBorder="1" applyAlignment="1">
      <alignment horizontal="center" wrapText="1"/>
    </xf>
    <xf numFmtId="0" fontId="34" fillId="0" borderId="6" xfId="0" applyFont="1" applyBorder="1" applyAlignment="1">
      <alignment horizontal="center" wrapText="1"/>
    </xf>
    <xf numFmtId="0" fontId="34" fillId="0" borderId="7" xfId="0" applyFont="1" applyBorder="1" applyAlignment="1">
      <alignment horizontal="center" wrapText="1"/>
    </xf>
    <xf numFmtId="0" fontId="39" fillId="0" borderId="2" xfId="0" applyFont="1" applyBorder="1"/>
    <xf numFmtId="0" fontId="30" fillId="0" borderId="2"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3" fillId="0" borderId="2" xfId="0" applyFont="1" applyBorder="1" applyAlignment="1">
      <alignment horizontal="center" vertical="center" wrapText="1"/>
    </xf>
    <xf numFmtId="0" fontId="23" fillId="0" borderId="4" xfId="45" applyFont="1" applyFill="1" applyBorder="1" applyAlignment="1" applyProtection="1">
      <alignment horizontal="center" vertical="center" wrapText="1"/>
    </xf>
    <xf numFmtId="0" fontId="23" fillId="0" borderId="6" xfId="45" applyFont="1" applyFill="1" applyBorder="1" applyAlignment="1" applyProtection="1">
      <alignment horizontal="center" vertical="center" wrapText="1"/>
    </xf>
    <xf numFmtId="0" fontId="23" fillId="0" borderId="7" xfId="45" applyFont="1" applyFill="1" applyBorder="1" applyAlignment="1" applyProtection="1">
      <alignment horizontal="center" vertical="center" wrapText="1"/>
    </xf>
    <xf numFmtId="0" fontId="94" fillId="6" borderId="4" xfId="0" applyFont="1" applyFill="1" applyBorder="1" applyAlignment="1">
      <alignment horizontal="center" vertical="center" wrapText="1"/>
    </xf>
    <xf numFmtId="0" fontId="94" fillId="6" borderId="6" xfId="0" applyFont="1" applyFill="1" applyBorder="1" applyAlignment="1">
      <alignment horizontal="center" vertical="center" wrapText="1"/>
    </xf>
    <xf numFmtId="0" fontId="94" fillId="6" borderId="7" xfId="0" applyFont="1" applyFill="1" applyBorder="1" applyAlignment="1">
      <alignment horizontal="center" vertical="center" wrapText="1"/>
    </xf>
    <xf numFmtId="0" fontId="23" fillId="0" borderId="4" xfId="45" applyFill="1" applyBorder="1" applyAlignment="1" applyProtection="1">
      <alignment horizontal="center" vertical="center" wrapText="1"/>
    </xf>
    <xf numFmtId="0" fontId="23" fillId="0" borderId="6" xfId="45" applyFill="1" applyBorder="1" applyAlignment="1" applyProtection="1">
      <alignment horizontal="center" vertical="center" wrapText="1"/>
    </xf>
    <xf numFmtId="0" fontId="23" fillId="0" borderId="7" xfId="45" applyFill="1" applyBorder="1" applyAlignment="1" applyProtection="1">
      <alignment horizontal="center" vertical="center" wrapText="1"/>
    </xf>
    <xf numFmtId="0" fontId="64" fillId="0" borderId="4" xfId="0" applyFont="1" applyBorder="1" applyAlignment="1">
      <alignment horizontal="left" vertical="center" wrapText="1"/>
    </xf>
    <xf numFmtId="0" fontId="64" fillId="0" borderId="6" xfId="0" applyFont="1" applyBorder="1" applyAlignment="1">
      <alignment horizontal="left" vertical="center" wrapText="1"/>
    </xf>
    <xf numFmtId="0" fontId="64" fillId="0" borderId="7" xfId="0" applyFont="1" applyBorder="1" applyAlignment="1">
      <alignment horizontal="left" vertical="center" wrapText="1"/>
    </xf>
    <xf numFmtId="0" fontId="18" fillId="6" borderId="2"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8" fillId="10" borderId="11" xfId="0" applyFont="1" applyFill="1" applyBorder="1" applyAlignment="1">
      <alignment horizontal="center" vertical="center"/>
    </xf>
    <xf numFmtId="0" fontId="18" fillId="10" borderId="15" xfId="0" applyFont="1" applyFill="1" applyBorder="1" applyAlignment="1">
      <alignment horizontal="center" vertical="center"/>
    </xf>
    <xf numFmtId="0" fontId="18" fillId="10" borderId="9" xfId="0" applyFont="1" applyFill="1" applyBorder="1" applyAlignment="1">
      <alignment horizontal="center" vertical="center"/>
    </xf>
    <xf numFmtId="0" fontId="18" fillId="44" borderId="4" xfId="0" applyFont="1" applyFill="1" applyBorder="1" applyAlignment="1">
      <alignment horizontal="center" vertical="top" wrapText="1"/>
    </xf>
    <xf numFmtId="0" fontId="18" fillId="44" borderId="6" xfId="0" applyFont="1" applyFill="1" applyBorder="1" applyAlignment="1">
      <alignment horizontal="center" vertical="top" wrapText="1"/>
    </xf>
    <xf numFmtId="0" fontId="18" fillId="44" borderId="7" xfId="0" applyFont="1" applyFill="1" applyBorder="1" applyAlignment="1">
      <alignment horizontal="center" vertical="top" wrapText="1"/>
    </xf>
    <xf numFmtId="0" fontId="12" fillId="0" borderId="4"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8" fillId="6" borderId="4" xfId="0" applyFont="1" applyFill="1" applyBorder="1" applyAlignment="1">
      <alignment horizontal="center" vertical="top" wrapText="1"/>
    </xf>
    <xf numFmtId="0" fontId="18" fillId="6" borderId="6" xfId="0" applyFont="1" applyFill="1" applyBorder="1" applyAlignment="1">
      <alignment horizontal="center" vertical="top" wrapText="1"/>
    </xf>
    <xf numFmtId="0" fontId="18" fillId="6" borderId="7" xfId="0" applyFont="1" applyFill="1" applyBorder="1" applyAlignment="1">
      <alignment horizontal="center" vertical="top" wrapText="1"/>
    </xf>
    <xf numFmtId="0" fontId="33" fillId="0" borderId="4" xfId="0" applyFont="1" applyBorder="1" applyAlignment="1">
      <alignment horizontal="center" vertical="top" wrapText="1"/>
    </xf>
    <xf numFmtId="0" fontId="33" fillId="0" borderId="6" xfId="0" applyFont="1" applyBorder="1" applyAlignment="1">
      <alignment horizontal="center" vertical="top" wrapText="1"/>
    </xf>
    <xf numFmtId="0" fontId="33" fillId="0" borderId="7" xfId="0" applyFont="1" applyBorder="1" applyAlignment="1">
      <alignment horizontal="center" vertical="top" wrapText="1"/>
    </xf>
    <xf numFmtId="0" fontId="21" fillId="0" borderId="4" xfId="0" applyFont="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142" fillId="4" borderId="4" xfId="45" applyFont="1" applyFill="1" applyBorder="1" applyAlignment="1" applyProtection="1">
      <alignment horizontal="center" vertical="center"/>
    </xf>
    <xf numFmtId="0" fontId="142" fillId="4" borderId="7" xfId="45" applyFont="1" applyFill="1" applyBorder="1" applyAlignment="1" applyProtection="1">
      <alignment horizontal="center" vertical="center"/>
    </xf>
    <xf numFmtId="0" fontId="18" fillId="44" borderId="2" xfId="0" applyFont="1" applyFill="1" applyBorder="1" applyAlignment="1">
      <alignment horizontal="center" vertical="top" wrapText="1"/>
    </xf>
    <xf numFmtId="0" fontId="30" fillId="0" borderId="2" xfId="0" applyFont="1" applyBorder="1" applyAlignment="1">
      <alignment horizontal="center" vertical="top" wrapText="1"/>
    </xf>
    <xf numFmtId="0" fontId="5" fillId="0" borderId="2" xfId="0" applyFont="1" applyFill="1" applyBorder="1" applyAlignment="1">
      <alignment horizontal="center" vertical="top" wrapText="1"/>
    </xf>
    <xf numFmtId="0" fontId="18" fillId="6" borderId="2" xfId="0" applyFont="1" applyFill="1" applyBorder="1" applyAlignment="1">
      <alignment horizontal="center" vertical="top" wrapText="1"/>
    </xf>
    <xf numFmtId="0" fontId="77" fillId="6" borderId="4" xfId="0" applyFont="1" applyFill="1" applyBorder="1" applyAlignment="1">
      <alignment horizontal="center" vertical="center" wrapText="1"/>
    </xf>
    <xf numFmtId="0" fontId="77" fillId="6" borderId="6" xfId="0" applyFont="1" applyFill="1" applyBorder="1" applyAlignment="1">
      <alignment horizontal="center" vertical="center" wrapText="1"/>
    </xf>
    <xf numFmtId="0" fontId="77" fillId="6" borderId="7" xfId="0" applyFont="1" applyFill="1" applyBorder="1" applyAlignment="1">
      <alignment horizontal="center" vertical="center" wrapText="1"/>
    </xf>
    <xf numFmtId="0" fontId="18" fillId="45" borderId="4" xfId="0" applyFont="1" applyFill="1" applyBorder="1" applyAlignment="1">
      <alignment horizontal="center" vertical="top" wrapText="1"/>
    </xf>
    <xf numFmtId="0" fontId="18" fillId="45" borderId="6" xfId="0" applyFont="1" applyFill="1" applyBorder="1" applyAlignment="1">
      <alignment horizontal="center" vertical="top" wrapText="1"/>
    </xf>
    <xf numFmtId="0" fontId="18" fillId="45" borderId="7"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30" fillId="0" borderId="4" xfId="0" applyFont="1" applyBorder="1" applyAlignment="1">
      <alignment horizontal="center" vertical="top" wrapText="1"/>
    </xf>
    <xf numFmtId="0" fontId="30" fillId="0" borderId="6" xfId="0" applyFont="1" applyBorder="1" applyAlignment="1">
      <alignment horizontal="center" vertical="top" wrapText="1"/>
    </xf>
    <xf numFmtId="0" fontId="30" fillId="0" borderId="7" xfId="0" applyFont="1" applyBorder="1" applyAlignment="1">
      <alignment horizontal="center" vertical="top" wrapText="1"/>
    </xf>
    <xf numFmtId="0" fontId="30" fillId="41" borderId="2" xfId="0" applyFont="1" applyFill="1" applyBorder="1" applyAlignment="1">
      <alignment horizontal="center" vertical="top" wrapText="1"/>
    </xf>
    <xf numFmtId="0" fontId="9"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2" xfId="0" applyFont="1" applyFill="1" applyBorder="1" applyAlignment="1">
      <alignment horizontal="center" vertical="top" wrapText="1"/>
    </xf>
    <xf numFmtId="0" fontId="40" fillId="44" borderId="2" xfId="0" applyFont="1" applyFill="1" applyBorder="1" applyAlignment="1">
      <alignment horizontal="center" vertical="top" wrapText="1"/>
    </xf>
    <xf numFmtId="0" fontId="30" fillId="41" borderId="4" xfId="0" applyFont="1" applyFill="1" applyBorder="1" applyAlignment="1">
      <alignment horizontal="center" vertical="top" wrapText="1"/>
    </xf>
    <xf numFmtId="0" fontId="30" fillId="41" borderId="6" xfId="0" applyFont="1" applyFill="1" applyBorder="1" applyAlignment="1">
      <alignment horizontal="center" vertical="top" wrapText="1"/>
    </xf>
    <xf numFmtId="0" fontId="30" fillId="41" borderId="7" xfId="0" applyFont="1" applyFill="1" applyBorder="1" applyAlignment="1">
      <alignment horizontal="center" vertical="top" wrapText="1"/>
    </xf>
    <xf numFmtId="0" fontId="12" fillId="0" borderId="4"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9" fillId="0" borderId="4" xfId="0" applyFont="1" applyFill="1" applyBorder="1" applyAlignment="1">
      <alignment horizontal="justify" vertical="center" wrapText="1"/>
    </xf>
    <xf numFmtId="0" fontId="19" fillId="0" borderId="6" xfId="0" applyFont="1" applyBorder="1" applyAlignment="1">
      <alignment horizontal="justify" vertical="center" wrapText="1"/>
    </xf>
    <xf numFmtId="0" fontId="19" fillId="0" borderId="7" xfId="0" applyFont="1" applyBorder="1" applyAlignment="1">
      <alignment horizontal="justify" vertical="center" wrapText="1"/>
    </xf>
    <xf numFmtId="0" fontId="143" fillId="0" borderId="4" xfId="45" applyFont="1" applyFill="1" applyBorder="1" applyAlignment="1" applyProtection="1">
      <alignment horizontal="justify" vertical="center" wrapText="1"/>
    </xf>
    <xf numFmtId="0" fontId="143" fillId="0" borderId="6" xfId="45" applyFont="1" applyFill="1" applyBorder="1" applyAlignment="1" applyProtection="1">
      <alignment horizontal="justify" vertical="center" wrapText="1"/>
    </xf>
    <xf numFmtId="0" fontId="143" fillId="0" borderId="7" xfId="45" applyFont="1" applyFill="1" applyBorder="1" applyAlignment="1" applyProtection="1">
      <alignment horizontal="justify" vertical="center" wrapText="1"/>
    </xf>
    <xf numFmtId="0" fontId="145" fillId="42" borderId="4" xfId="0" applyFont="1" applyFill="1" applyBorder="1" applyAlignment="1">
      <alignment horizontal="center" vertical="center"/>
    </xf>
    <xf numFmtId="0" fontId="145" fillId="42" borderId="6" xfId="0" applyFont="1" applyFill="1" applyBorder="1" applyAlignment="1">
      <alignment horizontal="center" vertical="center"/>
    </xf>
    <xf numFmtId="0" fontId="145" fillId="42" borderId="7"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44" fillId="0" borderId="4"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143" fillId="0" borderId="4"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19" fillId="0" borderId="7" xfId="0" applyFont="1" applyFill="1" applyBorder="1" applyAlignment="1">
      <alignment horizontal="justify" vertical="center" wrapText="1"/>
    </xf>
    <xf numFmtId="0" fontId="27" fillId="4" borderId="6" xfId="0" applyFont="1" applyFill="1" applyBorder="1" applyAlignment="1">
      <alignment horizontal="center" vertical="center" wrapText="1"/>
    </xf>
    <xf numFmtId="0" fontId="48" fillId="4" borderId="6" xfId="0" applyFont="1" applyFill="1" applyBorder="1" applyAlignment="1">
      <alignment horizontal="center" vertical="center" wrapText="1"/>
    </xf>
  </cellXfs>
  <cellStyles count="93">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cel Built-in Normal 1"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2" xfId="38"/>
    <cellStyle name="Normal 3" xfId="39"/>
    <cellStyle name="Normal 4" xfId="40"/>
    <cellStyle name="Note 2" xfId="41"/>
    <cellStyle name="Output 2" xfId="42"/>
    <cellStyle name="Total 2" xfId="43"/>
    <cellStyle name="Warning Text 2" xfId="44"/>
    <cellStyle name="Гиперссылка" xfId="45" builtinId="8"/>
    <cellStyle name="Гиперссылка 2" xfId="46"/>
    <cellStyle name="Обычный" xfId="0" builtinId="0"/>
    <cellStyle name="Обычный 10" xfId="47"/>
    <cellStyle name="Обычный 2" xfId="48"/>
    <cellStyle name="Обычный 2 2" xfId="49"/>
    <cellStyle name="Обычный 3" xfId="50"/>
    <cellStyle name="Обычный 4" xfId="51"/>
    <cellStyle name="Обычный 8" xfId="52"/>
    <cellStyle name="Обычный 9" xfId="53"/>
    <cellStyle name="Финансовый" xfId="54" builtinId="3"/>
    <cellStyle name="常规 10" xfId="82"/>
    <cellStyle name="常规 10 4" xfId="92"/>
    <cellStyle name="常规 12" xfId="55"/>
    <cellStyle name="常规 2" xfId="67"/>
    <cellStyle name="常规 2 10" xfId="73"/>
    <cellStyle name="常规 2 11" xfId="90"/>
    <cellStyle name="常规 2 2" xfId="65"/>
    <cellStyle name="常规 2 2 10" xfId="56"/>
    <cellStyle name="常规 2 2 10 10 2" xfId="89"/>
    <cellStyle name="常规 2 2 10 11" xfId="69"/>
    <cellStyle name="常规 2 2 10 12" xfId="77"/>
    <cellStyle name="常规 2 2 10 2" xfId="57"/>
    <cellStyle name="常规 2 2 10 2 2" xfId="86"/>
    <cellStyle name="常规 2 2 10 2 4" xfId="58"/>
    <cellStyle name="常规 2 2 10 2 4 2" xfId="79"/>
    <cellStyle name="常规 2 2 10 2 4 2 2" xfId="80"/>
    <cellStyle name="常规 2 2 10 2 6" xfId="78"/>
    <cellStyle name="常规 2 2 10 7" xfId="59"/>
    <cellStyle name="常规 2 2 11" xfId="74"/>
    <cellStyle name="常规 2 2 11 5" xfId="91"/>
    <cellStyle name="常规 2 2 12" xfId="84"/>
    <cellStyle name="常规 2 2 13" xfId="85"/>
    <cellStyle name="常规 2 2 15 2" xfId="87"/>
    <cellStyle name="常规 2 2 16" xfId="75"/>
    <cellStyle name="常规 2 2 17" xfId="72"/>
    <cellStyle name="常规 2 2 21" xfId="71"/>
    <cellStyle name="常规 2 2 27" xfId="68"/>
    <cellStyle name="常规 2 2 33" xfId="70"/>
    <cellStyle name="常规 2 2 37" xfId="60"/>
    <cellStyle name="常规 29" xfId="81"/>
    <cellStyle name="常规 30" xfId="83"/>
    <cellStyle name="常规 4" xfId="61"/>
    <cellStyle name="常规 4 2" xfId="62"/>
    <cellStyle name="常规 5" xfId="66"/>
    <cellStyle name="常规 6" xfId="63"/>
    <cellStyle name="常规 8" xfId="76"/>
    <cellStyle name="常规 8 2" xfId="88"/>
    <cellStyle name="標準 2" xfId="64"/>
  </cellStyles>
  <dxfs count="0"/>
  <tableStyles count="0" defaultTableStyle="TableStyleMedium2" defaultPivotStyle="PivotStyleLight16"/>
  <colors>
    <mruColors>
      <color rgb="FF0000FF"/>
      <color rgb="FF0303C5"/>
      <color rgb="FF330EBA"/>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26" Type="http://schemas.openxmlformats.org/officeDocument/2006/relationships/image" Target="../media/image30.png"/><Relationship Id="rId39" Type="http://schemas.openxmlformats.org/officeDocument/2006/relationships/image" Target="../media/image43.png"/><Relationship Id="rId3" Type="http://schemas.openxmlformats.org/officeDocument/2006/relationships/image" Target="../media/image7.png"/><Relationship Id="rId21" Type="http://schemas.openxmlformats.org/officeDocument/2006/relationships/image" Target="../media/image25.png"/><Relationship Id="rId34" Type="http://schemas.openxmlformats.org/officeDocument/2006/relationships/image" Target="../media/image38.png"/><Relationship Id="rId42" Type="http://schemas.openxmlformats.org/officeDocument/2006/relationships/image" Target="../media/image46.png"/><Relationship Id="rId7" Type="http://schemas.openxmlformats.org/officeDocument/2006/relationships/image" Target="../media/image11.jpeg"/><Relationship Id="rId12" Type="http://schemas.openxmlformats.org/officeDocument/2006/relationships/image" Target="../media/image16.png"/><Relationship Id="rId17" Type="http://schemas.openxmlformats.org/officeDocument/2006/relationships/image" Target="../media/image21.png"/><Relationship Id="rId25" Type="http://schemas.openxmlformats.org/officeDocument/2006/relationships/image" Target="../media/image29.png"/><Relationship Id="rId33" Type="http://schemas.openxmlformats.org/officeDocument/2006/relationships/image" Target="../media/image37.png"/><Relationship Id="rId38" Type="http://schemas.openxmlformats.org/officeDocument/2006/relationships/image" Target="../media/image42.png"/><Relationship Id="rId46" Type="http://schemas.openxmlformats.org/officeDocument/2006/relationships/image" Target="../media/image50.png"/><Relationship Id="rId2" Type="http://schemas.openxmlformats.org/officeDocument/2006/relationships/image" Target="../media/image6.png"/><Relationship Id="rId16" Type="http://schemas.openxmlformats.org/officeDocument/2006/relationships/image" Target="../media/image20.png"/><Relationship Id="rId20" Type="http://schemas.openxmlformats.org/officeDocument/2006/relationships/image" Target="../media/image24.png"/><Relationship Id="rId29" Type="http://schemas.openxmlformats.org/officeDocument/2006/relationships/image" Target="../media/image33.png"/><Relationship Id="rId41" Type="http://schemas.openxmlformats.org/officeDocument/2006/relationships/image" Target="../media/image45.png"/><Relationship Id="rId1" Type="http://schemas.openxmlformats.org/officeDocument/2006/relationships/image" Target="../media/image5.png"/><Relationship Id="rId6" Type="http://schemas.openxmlformats.org/officeDocument/2006/relationships/image" Target="../media/image10.jpeg"/><Relationship Id="rId11" Type="http://schemas.openxmlformats.org/officeDocument/2006/relationships/image" Target="../media/image15.png"/><Relationship Id="rId24" Type="http://schemas.openxmlformats.org/officeDocument/2006/relationships/image" Target="../media/image28.png"/><Relationship Id="rId32" Type="http://schemas.openxmlformats.org/officeDocument/2006/relationships/image" Target="../media/image36.png"/><Relationship Id="rId37" Type="http://schemas.openxmlformats.org/officeDocument/2006/relationships/image" Target="../media/image41.png"/><Relationship Id="rId40" Type="http://schemas.openxmlformats.org/officeDocument/2006/relationships/image" Target="../media/image44.png"/><Relationship Id="rId45" Type="http://schemas.openxmlformats.org/officeDocument/2006/relationships/image" Target="../media/image49.png"/><Relationship Id="rId5" Type="http://schemas.openxmlformats.org/officeDocument/2006/relationships/image" Target="../media/image9.png"/><Relationship Id="rId15" Type="http://schemas.openxmlformats.org/officeDocument/2006/relationships/image" Target="../media/image19.png"/><Relationship Id="rId23" Type="http://schemas.openxmlformats.org/officeDocument/2006/relationships/image" Target="../media/image27.png"/><Relationship Id="rId28" Type="http://schemas.openxmlformats.org/officeDocument/2006/relationships/image" Target="../media/image32.png"/><Relationship Id="rId36" Type="http://schemas.openxmlformats.org/officeDocument/2006/relationships/image" Target="../media/image40.png"/><Relationship Id="rId10" Type="http://schemas.openxmlformats.org/officeDocument/2006/relationships/image" Target="../media/image14.png"/><Relationship Id="rId19" Type="http://schemas.openxmlformats.org/officeDocument/2006/relationships/image" Target="../media/image23.png"/><Relationship Id="rId31" Type="http://schemas.openxmlformats.org/officeDocument/2006/relationships/image" Target="../media/image35.png"/><Relationship Id="rId44" Type="http://schemas.openxmlformats.org/officeDocument/2006/relationships/image" Target="../media/image48.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 Id="rId22" Type="http://schemas.openxmlformats.org/officeDocument/2006/relationships/image" Target="../media/image26.png"/><Relationship Id="rId27" Type="http://schemas.openxmlformats.org/officeDocument/2006/relationships/image" Target="../media/image31.png"/><Relationship Id="rId30" Type="http://schemas.openxmlformats.org/officeDocument/2006/relationships/image" Target="../media/image34.png"/><Relationship Id="rId35" Type="http://schemas.openxmlformats.org/officeDocument/2006/relationships/image" Target="../media/image39.png"/><Relationship Id="rId43" Type="http://schemas.openxmlformats.org/officeDocument/2006/relationships/image" Target="../media/image4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xdr:col>
      <xdr:colOff>368301</xdr:colOff>
      <xdr:row>4</xdr:row>
      <xdr:rowOff>76201</xdr:rowOff>
    </xdr:to>
    <xdr:pic>
      <xdr:nvPicPr>
        <xdr:cNvPr id="455798" name="Picture 5">
          <a:extLst>
            <a:ext uri="{FF2B5EF4-FFF2-40B4-BE49-F238E27FC236}">
              <a16:creationId xmlns:a16="http://schemas.microsoft.com/office/drawing/2014/main" xmlns="" id="{00000000-0008-0000-0000-000076F406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8575"/>
          <a:ext cx="1054101" cy="790576"/>
        </a:xfrm>
        <a:prstGeom prst="rect">
          <a:avLst/>
        </a:prstGeom>
        <a:noFill/>
        <a:ln w="9525">
          <a:noFill/>
          <a:miter lim="800000"/>
          <a:headEnd/>
          <a:tailEnd/>
        </a:ln>
      </xdr:spPr>
    </xdr:pic>
    <xdr:clientData/>
  </xdr:twoCellAnchor>
  <xdr:twoCellAnchor editAs="oneCell">
    <xdr:from>
      <xdr:col>0</xdr:col>
      <xdr:colOff>190195</xdr:colOff>
      <xdr:row>54</xdr:row>
      <xdr:rowOff>146305</xdr:rowOff>
    </xdr:from>
    <xdr:to>
      <xdr:col>1</xdr:col>
      <xdr:colOff>5398617</xdr:colOff>
      <xdr:row>79</xdr:row>
      <xdr:rowOff>96950</xdr:rowOff>
    </xdr:to>
    <xdr:pic>
      <xdr:nvPicPr>
        <xdr:cNvPr id="4" name="Рисунок 3" descr="Карта-для-прайса.jpg"/>
        <xdr:cNvPicPr>
          <a:picLocks noChangeAspect="1"/>
        </xdr:cNvPicPr>
      </xdr:nvPicPr>
      <xdr:blipFill>
        <a:blip xmlns:r="http://schemas.openxmlformats.org/officeDocument/2006/relationships" r:embed="rId2" cstate="print"/>
        <a:stretch>
          <a:fillRect/>
        </a:stretch>
      </xdr:blipFill>
      <xdr:spPr>
        <a:xfrm>
          <a:off x="190195" y="12816231"/>
          <a:ext cx="5925312" cy="39740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3</xdr:row>
      <xdr:rowOff>358445</xdr:rowOff>
    </xdr:from>
    <xdr:to>
      <xdr:col>7</xdr:col>
      <xdr:colOff>292608</xdr:colOff>
      <xdr:row>3</xdr:row>
      <xdr:rowOff>358445</xdr:rowOff>
    </xdr:to>
    <xdr:pic>
      <xdr:nvPicPr>
        <xdr:cNvPr id="2" name="image74.png"/>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799539" y="358445"/>
          <a:ext cx="292608" cy="0"/>
        </a:xfrm>
        <a:prstGeom prst="rect">
          <a:avLst/>
        </a:prstGeom>
        <a:noFill/>
        <a:ln w="9525">
          <a:noFill/>
          <a:miter lim="800000"/>
          <a:headEnd/>
          <a:tailEnd/>
        </a:ln>
      </xdr:spPr>
    </xdr:pic>
    <xdr:clientData fLocksWithSheet="0"/>
  </xdr:twoCellAnchor>
  <xdr:twoCellAnchor editAs="oneCell">
    <xdr:from>
      <xdr:col>7</xdr:col>
      <xdr:colOff>0</xdr:colOff>
      <xdr:row>4</xdr:row>
      <xdr:rowOff>395021</xdr:rowOff>
    </xdr:from>
    <xdr:to>
      <xdr:col>7</xdr:col>
      <xdr:colOff>153620</xdr:colOff>
      <xdr:row>4</xdr:row>
      <xdr:rowOff>395021</xdr:rowOff>
    </xdr:to>
    <xdr:pic>
      <xdr:nvPicPr>
        <xdr:cNvPr id="3" name="image71.png"/>
        <xdr:cNvPicPr preferRelativeResize="0">
          <a:picLocks noChangeAspect="1" noChangeArrowheads="1"/>
        </xdr:cNvPicPr>
      </xdr:nvPicPr>
      <xdr:blipFill>
        <a:blip xmlns:r="http://schemas.openxmlformats.org/officeDocument/2006/relationships" r:embed="rId2"/>
        <a:srcRect/>
        <a:stretch>
          <a:fillRect/>
        </a:stretch>
      </xdr:blipFill>
      <xdr:spPr bwMode="auto">
        <a:xfrm>
          <a:off x="1799539" y="5596128"/>
          <a:ext cx="153620" cy="0"/>
        </a:xfrm>
        <a:prstGeom prst="rect">
          <a:avLst/>
        </a:prstGeom>
        <a:noFill/>
        <a:ln w="9525">
          <a:noFill/>
          <a:miter lim="800000"/>
          <a:headEnd/>
          <a:tailEnd/>
        </a:ln>
      </xdr:spPr>
    </xdr:pic>
    <xdr:clientData fLocksWithSheet="0"/>
  </xdr:twoCellAnchor>
  <xdr:twoCellAnchor editAs="oneCell">
    <xdr:from>
      <xdr:col>7</xdr:col>
      <xdr:colOff>0</xdr:colOff>
      <xdr:row>5</xdr:row>
      <xdr:rowOff>453542</xdr:rowOff>
    </xdr:from>
    <xdr:to>
      <xdr:col>7</xdr:col>
      <xdr:colOff>73152</xdr:colOff>
      <xdr:row>5</xdr:row>
      <xdr:rowOff>453542</xdr:rowOff>
    </xdr:to>
    <xdr:pic>
      <xdr:nvPicPr>
        <xdr:cNvPr id="4" name="image70.png"/>
        <xdr:cNvPicPr preferRelativeResize="0">
          <a:picLocks noChangeAspect="1" noChangeArrowheads="1"/>
        </xdr:cNvPicPr>
      </xdr:nvPicPr>
      <xdr:blipFill>
        <a:blip xmlns:r="http://schemas.openxmlformats.org/officeDocument/2006/relationships" r:embed="rId3"/>
        <a:srcRect/>
        <a:stretch>
          <a:fillRect/>
        </a:stretch>
      </xdr:blipFill>
      <xdr:spPr bwMode="auto">
        <a:xfrm>
          <a:off x="1799539" y="10855756"/>
          <a:ext cx="73152" cy="0"/>
        </a:xfrm>
        <a:prstGeom prst="rect">
          <a:avLst/>
        </a:prstGeom>
        <a:noFill/>
        <a:ln w="9525">
          <a:noFill/>
          <a:miter lim="800000"/>
          <a:headEnd/>
          <a:tailEnd/>
        </a:ln>
      </xdr:spPr>
    </xdr:pic>
    <xdr:clientData fLocksWithSheet="0"/>
  </xdr:twoCellAnchor>
  <xdr:twoCellAnchor editAs="oneCell">
    <xdr:from>
      <xdr:col>7</xdr:col>
      <xdr:colOff>0</xdr:colOff>
      <xdr:row>6</xdr:row>
      <xdr:rowOff>438912</xdr:rowOff>
    </xdr:from>
    <xdr:to>
      <xdr:col>7</xdr:col>
      <xdr:colOff>387706</xdr:colOff>
      <xdr:row>6</xdr:row>
      <xdr:rowOff>438912</xdr:rowOff>
    </xdr:to>
    <xdr:pic>
      <xdr:nvPicPr>
        <xdr:cNvPr id="5" name="image77.png"/>
        <xdr:cNvPicPr preferRelativeResize="0">
          <a:picLocks noChangeAspect="1" noChangeArrowheads="1"/>
        </xdr:cNvPicPr>
      </xdr:nvPicPr>
      <xdr:blipFill>
        <a:blip xmlns:r="http://schemas.openxmlformats.org/officeDocument/2006/relationships" r:embed="rId4"/>
        <a:srcRect/>
        <a:stretch>
          <a:fillRect/>
        </a:stretch>
      </xdr:blipFill>
      <xdr:spPr bwMode="auto">
        <a:xfrm>
          <a:off x="1799539" y="16042234"/>
          <a:ext cx="387706" cy="0"/>
        </a:xfrm>
        <a:prstGeom prst="rect">
          <a:avLst/>
        </a:prstGeom>
        <a:noFill/>
        <a:ln w="9525">
          <a:noFill/>
          <a:miter lim="800000"/>
          <a:headEnd/>
          <a:tailEnd/>
        </a:ln>
      </xdr:spPr>
    </xdr:pic>
    <xdr:clientData fLocksWithSheet="0"/>
  </xdr:twoCellAnchor>
  <xdr:twoCellAnchor editAs="oneCell">
    <xdr:from>
      <xdr:col>7</xdr:col>
      <xdr:colOff>0</xdr:colOff>
      <xdr:row>17</xdr:row>
      <xdr:rowOff>811987</xdr:rowOff>
    </xdr:from>
    <xdr:to>
      <xdr:col>7</xdr:col>
      <xdr:colOff>512064</xdr:colOff>
      <xdr:row>17</xdr:row>
      <xdr:rowOff>811987</xdr:rowOff>
    </xdr:to>
    <xdr:pic>
      <xdr:nvPicPr>
        <xdr:cNvPr id="8" name="image86.png"/>
        <xdr:cNvPicPr preferRelativeResize="0">
          <a:picLocks noChangeAspect="1" noChangeArrowheads="1"/>
        </xdr:cNvPicPr>
      </xdr:nvPicPr>
      <xdr:blipFill>
        <a:blip xmlns:r="http://schemas.openxmlformats.org/officeDocument/2006/relationships" r:embed="rId5"/>
        <a:srcRect/>
        <a:stretch>
          <a:fillRect/>
        </a:stretch>
      </xdr:blipFill>
      <xdr:spPr bwMode="auto">
        <a:xfrm>
          <a:off x="1799539" y="38404800"/>
          <a:ext cx="512064" cy="0"/>
        </a:xfrm>
        <a:prstGeom prst="rect">
          <a:avLst/>
        </a:prstGeom>
        <a:noFill/>
        <a:ln w="9525">
          <a:noFill/>
          <a:miter lim="800000"/>
          <a:headEnd/>
          <a:tailEnd/>
        </a:ln>
      </xdr:spPr>
    </xdr:pic>
    <xdr:clientData fLocksWithSheet="0"/>
  </xdr:twoCellAnchor>
  <xdr:twoCellAnchor editAs="oneCell">
    <xdr:from>
      <xdr:col>7</xdr:col>
      <xdr:colOff>0</xdr:colOff>
      <xdr:row>16</xdr:row>
      <xdr:rowOff>643738</xdr:rowOff>
    </xdr:from>
    <xdr:to>
      <xdr:col>7</xdr:col>
      <xdr:colOff>351130</xdr:colOff>
      <xdr:row>16</xdr:row>
      <xdr:rowOff>643738</xdr:rowOff>
    </xdr:to>
    <xdr:pic>
      <xdr:nvPicPr>
        <xdr:cNvPr id="9" name="image93.jpg"/>
        <xdr:cNvPicPr preferRelativeResize="0">
          <a:picLocks noChangeAspect="1" noChangeArrowheads="1"/>
        </xdr:cNvPicPr>
      </xdr:nvPicPr>
      <xdr:blipFill>
        <a:blip xmlns:r="http://schemas.openxmlformats.org/officeDocument/2006/relationships" r:embed="rId6"/>
        <a:srcRect/>
        <a:stretch>
          <a:fillRect/>
        </a:stretch>
      </xdr:blipFill>
      <xdr:spPr bwMode="auto">
        <a:xfrm>
          <a:off x="1799539" y="33035444"/>
          <a:ext cx="351130" cy="0"/>
        </a:xfrm>
        <a:prstGeom prst="rect">
          <a:avLst/>
        </a:prstGeom>
        <a:noFill/>
        <a:ln w="9525">
          <a:noFill/>
          <a:miter lim="800000"/>
          <a:headEnd/>
          <a:tailEnd/>
        </a:ln>
      </xdr:spPr>
    </xdr:pic>
    <xdr:clientData fLocksWithSheet="0"/>
  </xdr:twoCellAnchor>
  <xdr:twoCellAnchor editAs="oneCell">
    <xdr:from>
      <xdr:col>7</xdr:col>
      <xdr:colOff>0</xdr:colOff>
      <xdr:row>19</xdr:row>
      <xdr:rowOff>870509</xdr:rowOff>
    </xdr:from>
    <xdr:to>
      <xdr:col>7</xdr:col>
      <xdr:colOff>482804</xdr:colOff>
      <xdr:row>20</xdr:row>
      <xdr:rowOff>0</xdr:rowOff>
    </xdr:to>
    <xdr:pic>
      <xdr:nvPicPr>
        <xdr:cNvPr id="10" name="image80.jpg"/>
        <xdr:cNvPicPr preferRelativeResize="0">
          <a:picLocks noChangeAspect="1" noChangeArrowheads="1"/>
        </xdr:cNvPicPr>
      </xdr:nvPicPr>
      <xdr:blipFill>
        <a:blip xmlns:r="http://schemas.openxmlformats.org/officeDocument/2006/relationships" r:embed="rId7"/>
        <a:srcRect/>
        <a:stretch>
          <a:fillRect/>
        </a:stretch>
      </xdr:blipFill>
      <xdr:spPr bwMode="auto">
        <a:xfrm>
          <a:off x="1799539" y="43664429"/>
          <a:ext cx="482804" cy="0"/>
        </a:xfrm>
        <a:prstGeom prst="rect">
          <a:avLst/>
        </a:prstGeom>
        <a:noFill/>
        <a:ln w="9525">
          <a:noFill/>
          <a:miter lim="800000"/>
          <a:headEnd/>
          <a:tailEnd/>
        </a:ln>
      </xdr:spPr>
    </xdr:pic>
    <xdr:clientData fLocksWithSheet="0"/>
  </xdr:twoCellAnchor>
  <xdr:twoCellAnchor editAs="oneCell">
    <xdr:from>
      <xdr:col>7</xdr:col>
      <xdr:colOff>0</xdr:colOff>
      <xdr:row>20</xdr:row>
      <xdr:rowOff>0</xdr:rowOff>
    </xdr:from>
    <xdr:to>
      <xdr:col>7</xdr:col>
      <xdr:colOff>270663</xdr:colOff>
      <xdr:row>20</xdr:row>
      <xdr:rowOff>0</xdr:rowOff>
    </xdr:to>
    <xdr:pic>
      <xdr:nvPicPr>
        <xdr:cNvPr id="11" name="image79.png"/>
        <xdr:cNvPicPr preferRelativeResize="0">
          <a:picLocks noChangeAspect="1" noChangeArrowheads="1"/>
        </xdr:cNvPicPr>
      </xdr:nvPicPr>
      <xdr:blipFill>
        <a:blip xmlns:r="http://schemas.openxmlformats.org/officeDocument/2006/relationships" r:embed="rId8"/>
        <a:srcRect/>
        <a:stretch>
          <a:fillRect/>
        </a:stretch>
      </xdr:blipFill>
      <xdr:spPr bwMode="auto">
        <a:xfrm>
          <a:off x="1799539" y="46956269"/>
          <a:ext cx="270663" cy="0"/>
        </a:xfrm>
        <a:prstGeom prst="rect">
          <a:avLst/>
        </a:prstGeom>
        <a:noFill/>
        <a:ln w="9525">
          <a:noFill/>
          <a:miter lim="800000"/>
          <a:headEnd/>
          <a:tailEnd/>
        </a:ln>
      </xdr:spPr>
    </xdr:pic>
    <xdr:clientData fLocksWithSheet="0"/>
  </xdr:twoCellAnchor>
  <xdr:twoCellAnchor editAs="oneCell">
    <xdr:from>
      <xdr:col>7</xdr:col>
      <xdr:colOff>0</xdr:colOff>
      <xdr:row>20</xdr:row>
      <xdr:rowOff>0</xdr:rowOff>
    </xdr:from>
    <xdr:to>
      <xdr:col>7</xdr:col>
      <xdr:colOff>263348</xdr:colOff>
      <xdr:row>20</xdr:row>
      <xdr:rowOff>0</xdr:rowOff>
    </xdr:to>
    <xdr:pic>
      <xdr:nvPicPr>
        <xdr:cNvPr id="12" name="image91.png"/>
        <xdr:cNvPicPr preferRelativeResize="0">
          <a:picLocks noChangeAspect="1" noChangeArrowheads="1"/>
        </xdr:cNvPicPr>
      </xdr:nvPicPr>
      <xdr:blipFill>
        <a:blip xmlns:r="http://schemas.openxmlformats.org/officeDocument/2006/relationships" r:embed="rId9"/>
        <a:srcRect/>
        <a:stretch>
          <a:fillRect/>
        </a:stretch>
      </xdr:blipFill>
      <xdr:spPr bwMode="auto">
        <a:xfrm>
          <a:off x="1799539" y="50533401"/>
          <a:ext cx="263348" cy="0"/>
        </a:xfrm>
        <a:prstGeom prst="rect">
          <a:avLst/>
        </a:prstGeom>
        <a:noFill/>
        <a:ln w="9525">
          <a:noFill/>
          <a:miter lim="800000"/>
          <a:headEnd/>
          <a:tailEnd/>
        </a:ln>
      </xdr:spPr>
    </xdr:pic>
    <xdr:clientData fLocksWithSheet="0"/>
  </xdr:twoCellAnchor>
  <xdr:twoCellAnchor editAs="oneCell">
    <xdr:from>
      <xdr:col>7</xdr:col>
      <xdr:colOff>0</xdr:colOff>
      <xdr:row>20</xdr:row>
      <xdr:rowOff>285293</xdr:rowOff>
    </xdr:from>
    <xdr:to>
      <xdr:col>7</xdr:col>
      <xdr:colOff>226772</xdr:colOff>
      <xdr:row>20</xdr:row>
      <xdr:rowOff>160934</xdr:rowOff>
    </xdr:to>
    <xdr:pic>
      <xdr:nvPicPr>
        <xdr:cNvPr id="13" name="image82.png"/>
        <xdr:cNvPicPr preferRelativeResize="0">
          <a:picLocks noChangeAspect="1" noChangeArrowheads="1"/>
        </xdr:cNvPicPr>
      </xdr:nvPicPr>
      <xdr:blipFill>
        <a:blip xmlns:r="http://schemas.openxmlformats.org/officeDocument/2006/relationships" r:embed="rId10"/>
        <a:srcRect/>
        <a:stretch>
          <a:fillRect/>
        </a:stretch>
      </xdr:blipFill>
      <xdr:spPr bwMode="auto">
        <a:xfrm>
          <a:off x="1799539" y="53949600"/>
          <a:ext cx="226772" cy="0"/>
        </a:xfrm>
        <a:prstGeom prst="rect">
          <a:avLst/>
        </a:prstGeom>
        <a:noFill/>
        <a:ln w="9525">
          <a:noFill/>
          <a:miter lim="800000"/>
          <a:headEnd/>
          <a:tailEnd/>
        </a:ln>
      </xdr:spPr>
    </xdr:pic>
    <xdr:clientData fLocksWithSheet="0"/>
  </xdr:twoCellAnchor>
  <xdr:twoCellAnchor editAs="oneCell">
    <xdr:from>
      <xdr:col>7</xdr:col>
      <xdr:colOff>0</xdr:colOff>
      <xdr:row>21</xdr:row>
      <xdr:rowOff>226771</xdr:rowOff>
    </xdr:from>
    <xdr:to>
      <xdr:col>7</xdr:col>
      <xdr:colOff>570585</xdr:colOff>
      <xdr:row>21</xdr:row>
      <xdr:rowOff>226771</xdr:rowOff>
    </xdr:to>
    <xdr:pic>
      <xdr:nvPicPr>
        <xdr:cNvPr id="14" name="image85.png"/>
        <xdr:cNvPicPr preferRelativeResize="0">
          <a:picLocks noChangeAspect="1" noChangeArrowheads="1"/>
        </xdr:cNvPicPr>
      </xdr:nvPicPr>
      <xdr:blipFill>
        <a:blip xmlns:r="http://schemas.openxmlformats.org/officeDocument/2006/relationships" r:embed="rId11"/>
        <a:srcRect/>
        <a:stretch>
          <a:fillRect/>
        </a:stretch>
      </xdr:blipFill>
      <xdr:spPr bwMode="auto">
        <a:xfrm>
          <a:off x="1799539" y="57248755"/>
          <a:ext cx="570585" cy="0"/>
        </a:xfrm>
        <a:prstGeom prst="rect">
          <a:avLst/>
        </a:prstGeom>
        <a:noFill/>
        <a:ln w="9525">
          <a:noFill/>
          <a:miter lim="800000"/>
          <a:headEnd/>
          <a:tailEnd/>
        </a:ln>
      </xdr:spPr>
    </xdr:pic>
    <xdr:clientData fLocksWithSheet="0"/>
  </xdr:twoCellAnchor>
  <xdr:twoCellAnchor editAs="oneCell">
    <xdr:from>
      <xdr:col>7</xdr:col>
      <xdr:colOff>0</xdr:colOff>
      <xdr:row>25</xdr:row>
      <xdr:rowOff>160934</xdr:rowOff>
    </xdr:from>
    <xdr:to>
      <xdr:col>7</xdr:col>
      <xdr:colOff>329184</xdr:colOff>
      <xdr:row>25</xdr:row>
      <xdr:rowOff>160934</xdr:rowOff>
    </xdr:to>
    <xdr:pic>
      <xdr:nvPicPr>
        <xdr:cNvPr id="15" name="image83.png"/>
        <xdr:cNvPicPr preferRelativeResize="0">
          <a:picLocks noChangeAspect="1" noChangeArrowheads="1"/>
        </xdr:cNvPicPr>
      </xdr:nvPicPr>
      <xdr:blipFill>
        <a:blip xmlns:r="http://schemas.openxmlformats.org/officeDocument/2006/relationships" r:embed="rId12"/>
        <a:srcRect/>
        <a:stretch>
          <a:fillRect/>
        </a:stretch>
      </xdr:blipFill>
      <xdr:spPr bwMode="auto">
        <a:xfrm>
          <a:off x="1799539" y="69823584"/>
          <a:ext cx="329184" cy="21946"/>
        </a:xfrm>
        <a:prstGeom prst="rect">
          <a:avLst/>
        </a:prstGeom>
        <a:noFill/>
        <a:ln w="9525">
          <a:noFill/>
          <a:miter lim="800000"/>
          <a:headEnd/>
          <a:tailEnd/>
        </a:ln>
      </xdr:spPr>
    </xdr:pic>
    <xdr:clientData fLocksWithSheet="0"/>
  </xdr:twoCellAnchor>
  <xdr:twoCellAnchor editAs="oneCell">
    <xdr:from>
      <xdr:col>7</xdr:col>
      <xdr:colOff>0</xdr:colOff>
      <xdr:row>28</xdr:row>
      <xdr:rowOff>190195</xdr:rowOff>
    </xdr:from>
    <xdr:to>
      <xdr:col>7</xdr:col>
      <xdr:colOff>285293</xdr:colOff>
      <xdr:row>28</xdr:row>
      <xdr:rowOff>190195</xdr:rowOff>
    </xdr:to>
    <xdr:pic>
      <xdr:nvPicPr>
        <xdr:cNvPr id="18" name="image107.png"/>
        <xdr:cNvPicPr preferRelativeResize="0">
          <a:picLocks noChangeAspect="1" noChangeArrowheads="1"/>
        </xdr:cNvPicPr>
      </xdr:nvPicPr>
      <xdr:blipFill>
        <a:blip xmlns:r="http://schemas.openxmlformats.org/officeDocument/2006/relationships" r:embed="rId13"/>
        <a:srcRect/>
        <a:stretch>
          <a:fillRect/>
        </a:stretch>
      </xdr:blipFill>
      <xdr:spPr bwMode="auto">
        <a:xfrm>
          <a:off x="1799539" y="79135833"/>
          <a:ext cx="285293" cy="0"/>
        </a:xfrm>
        <a:prstGeom prst="rect">
          <a:avLst/>
        </a:prstGeom>
        <a:noFill/>
        <a:ln w="9525">
          <a:noFill/>
          <a:miter lim="800000"/>
          <a:headEnd/>
          <a:tailEnd/>
        </a:ln>
      </xdr:spPr>
    </xdr:pic>
    <xdr:clientData fLocksWithSheet="0"/>
  </xdr:twoCellAnchor>
  <xdr:twoCellAnchor editAs="oneCell">
    <xdr:from>
      <xdr:col>7</xdr:col>
      <xdr:colOff>0</xdr:colOff>
      <xdr:row>29</xdr:row>
      <xdr:rowOff>307238</xdr:rowOff>
    </xdr:from>
    <xdr:to>
      <xdr:col>7</xdr:col>
      <xdr:colOff>241402</xdr:colOff>
      <xdr:row>30</xdr:row>
      <xdr:rowOff>0</xdr:rowOff>
    </xdr:to>
    <xdr:pic>
      <xdr:nvPicPr>
        <xdr:cNvPr id="19" name="image96.png"/>
        <xdr:cNvPicPr preferRelativeResize="0">
          <a:picLocks noChangeAspect="1" noChangeArrowheads="1"/>
        </xdr:cNvPicPr>
      </xdr:nvPicPr>
      <xdr:blipFill>
        <a:blip xmlns:r="http://schemas.openxmlformats.org/officeDocument/2006/relationships" r:embed="rId14"/>
        <a:srcRect/>
        <a:stretch>
          <a:fillRect/>
        </a:stretch>
      </xdr:blipFill>
      <xdr:spPr bwMode="auto">
        <a:xfrm>
          <a:off x="1799539" y="83005574"/>
          <a:ext cx="241402" cy="0"/>
        </a:xfrm>
        <a:prstGeom prst="rect">
          <a:avLst/>
        </a:prstGeom>
        <a:noFill/>
        <a:ln w="9525">
          <a:noFill/>
          <a:miter lim="800000"/>
          <a:headEnd/>
          <a:tailEnd/>
        </a:ln>
      </xdr:spPr>
    </xdr:pic>
    <xdr:clientData fLocksWithSheet="0"/>
  </xdr:twoCellAnchor>
  <xdr:twoCellAnchor editAs="oneCell">
    <xdr:from>
      <xdr:col>7</xdr:col>
      <xdr:colOff>0</xdr:colOff>
      <xdr:row>30</xdr:row>
      <xdr:rowOff>182880</xdr:rowOff>
    </xdr:from>
    <xdr:to>
      <xdr:col>7</xdr:col>
      <xdr:colOff>270663</xdr:colOff>
      <xdr:row>30</xdr:row>
      <xdr:rowOff>182880</xdr:rowOff>
    </xdr:to>
    <xdr:pic>
      <xdr:nvPicPr>
        <xdr:cNvPr id="20" name="image101.png"/>
        <xdr:cNvPicPr preferRelativeResize="0">
          <a:picLocks noChangeAspect="1" noChangeArrowheads="1"/>
        </xdr:cNvPicPr>
      </xdr:nvPicPr>
      <xdr:blipFill>
        <a:blip xmlns:r="http://schemas.openxmlformats.org/officeDocument/2006/relationships" r:embed="rId15"/>
        <a:srcRect/>
        <a:stretch>
          <a:fillRect/>
        </a:stretch>
      </xdr:blipFill>
      <xdr:spPr bwMode="auto">
        <a:xfrm>
          <a:off x="1799539" y="86633914"/>
          <a:ext cx="270663" cy="0"/>
        </a:xfrm>
        <a:prstGeom prst="rect">
          <a:avLst/>
        </a:prstGeom>
        <a:noFill/>
        <a:ln w="9525">
          <a:noFill/>
          <a:miter lim="800000"/>
          <a:headEnd/>
          <a:tailEnd/>
        </a:ln>
      </xdr:spPr>
    </xdr:pic>
    <xdr:clientData fLocksWithSheet="0"/>
  </xdr:twoCellAnchor>
  <xdr:twoCellAnchor editAs="oneCell">
    <xdr:from>
      <xdr:col>7</xdr:col>
      <xdr:colOff>0</xdr:colOff>
      <xdr:row>31</xdr:row>
      <xdr:rowOff>204826</xdr:rowOff>
    </xdr:from>
    <xdr:to>
      <xdr:col>7</xdr:col>
      <xdr:colOff>373076</xdr:colOff>
      <xdr:row>31</xdr:row>
      <xdr:rowOff>204826</xdr:rowOff>
    </xdr:to>
    <xdr:pic>
      <xdr:nvPicPr>
        <xdr:cNvPr id="21" name="image105.png"/>
        <xdr:cNvPicPr preferRelativeResize="0">
          <a:picLocks noChangeAspect="1" noChangeArrowheads="1"/>
        </xdr:cNvPicPr>
      </xdr:nvPicPr>
      <xdr:blipFill>
        <a:blip xmlns:r="http://schemas.openxmlformats.org/officeDocument/2006/relationships" r:embed="rId16"/>
        <a:srcRect/>
        <a:stretch>
          <a:fillRect/>
        </a:stretch>
      </xdr:blipFill>
      <xdr:spPr bwMode="auto">
        <a:xfrm>
          <a:off x="1799539" y="89816026"/>
          <a:ext cx="373076" cy="0"/>
        </a:xfrm>
        <a:prstGeom prst="rect">
          <a:avLst/>
        </a:prstGeom>
        <a:noFill/>
        <a:ln w="9525">
          <a:noFill/>
          <a:miter lim="800000"/>
          <a:headEnd/>
          <a:tailEnd/>
        </a:ln>
      </xdr:spPr>
    </xdr:pic>
    <xdr:clientData fLocksWithSheet="0"/>
  </xdr:twoCellAnchor>
  <xdr:twoCellAnchor editAs="oneCell">
    <xdr:from>
      <xdr:col>7</xdr:col>
      <xdr:colOff>0</xdr:colOff>
      <xdr:row>33</xdr:row>
      <xdr:rowOff>299923</xdr:rowOff>
    </xdr:from>
    <xdr:to>
      <xdr:col>7</xdr:col>
      <xdr:colOff>190196</xdr:colOff>
      <xdr:row>34</xdr:row>
      <xdr:rowOff>0</xdr:rowOff>
    </xdr:to>
    <xdr:pic>
      <xdr:nvPicPr>
        <xdr:cNvPr id="23" name="image104.png"/>
        <xdr:cNvPicPr preferRelativeResize="0">
          <a:picLocks noChangeAspect="1" noChangeArrowheads="1"/>
        </xdr:cNvPicPr>
      </xdr:nvPicPr>
      <xdr:blipFill>
        <a:blip xmlns:r="http://schemas.openxmlformats.org/officeDocument/2006/relationships" r:embed="rId17"/>
        <a:srcRect/>
        <a:stretch>
          <a:fillRect/>
        </a:stretch>
      </xdr:blipFill>
      <xdr:spPr bwMode="auto">
        <a:xfrm>
          <a:off x="1799539" y="95638925"/>
          <a:ext cx="190196" cy="0"/>
        </a:xfrm>
        <a:prstGeom prst="rect">
          <a:avLst/>
        </a:prstGeom>
        <a:noFill/>
        <a:ln w="9525">
          <a:noFill/>
          <a:miter lim="800000"/>
          <a:headEnd/>
          <a:tailEnd/>
        </a:ln>
      </xdr:spPr>
    </xdr:pic>
    <xdr:clientData fLocksWithSheet="0"/>
  </xdr:twoCellAnchor>
  <xdr:twoCellAnchor editAs="oneCell">
    <xdr:from>
      <xdr:col>7</xdr:col>
      <xdr:colOff>0</xdr:colOff>
      <xdr:row>36</xdr:row>
      <xdr:rowOff>190195</xdr:rowOff>
    </xdr:from>
    <xdr:to>
      <xdr:col>7</xdr:col>
      <xdr:colOff>307239</xdr:colOff>
      <xdr:row>36</xdr:row>
      <xdr:rowOff>190195</xdr:rowOff>
    </xdr:to>
    <xdr:pic>
      <xdr:nvPicPr>
        <xdr:cNvPr id="24" name="image102.png"/>
        <xdr:cNvPicPr preferRelativeResize="0">
          <a:picLocks noChangeAspect="1" noChangeArrowheads="1"/>
        </xdr:cNvPicPr>
      </xdr:nvPicPr>
      <xdr:blipFill>
        <a:blip xmlns:r="http://schemas.openxmlformats.org/officeDocument/2006/relationships" r:embed="rId18"/>
        <a:srcRect/>
        <a:stretch>
          <a:fillRect/>
        </a:stretch>
      </xdr:blipFill>
      <xdr:spPr bwMode="auto">
        <a:xfrm>
          <a:off x="1799539" y="101652019"/>
          <a:ext cx="307239" cy="0"/>
        </a:xfrm>
        <a:prstGeom prst="rect">
          <a:avLst/>
        </a:prstGeom>
        <a:noFill/>
        <a:ln w="9525">
          <a:noFill/>
          <a:miter lim="800000"/>
          <a:headEnd/>
          <a:tailEnd/>
        </a:ln>
      </xdr:spPr>
    </xdr:pic>
    <xdr:clientData fLocksWithSheet="0"/>
  </xdr:twoCellAnchor>
  <xdr:twoCellAnchor editAs="oneCell">
    <xdr:from>
      <xdr:col>7</xdr:col>
      <xdr:colOff>0</xdr:colOff>
      <xdr:row>38</xdr:row>
      <xdr:rowOff>182880</xdr:rowOff>
    </xdr:from>
    <xdr:to>
      <xdr:col>7</xdr:col>
      <xdr:colOff>307237</xdr:colOff>
      <xdr:row>39</xdr:row>
      <xdr:rowOff>0</xdr:rowOff>
    </xdr:to>
    <xdr:pic>
      <xdr:nvPicPr>
        <xdr:cNvPr id="26" name="image97.png"/>
        <xdr:cNvPicPr preferRelativeResize="0">
          <a:picLocks noChangeAspect="1" noChangeArrowheads="1"/>
        </xdr:cNvPicPr>
      </xdr:nvPicPr>
      <xdr:blipFill>
        <a:blip xmlns:r="http://schemas.openxmlformats.org/officeDocument/2006/relationships" r:embed="rId19"/>
        <a:srcRect/>
        <a:stretch>
          <a:fillRect/>
        </a:stretch>
      </xdr:blipFill>
      <xdr:spPr bwMode="auto">
        <a:xfrm>
          <a:off x="1799539" y="106187443"/>
          <a:ext cx="307237" cy="0"/>
        </a:xfrm>
        <a:prstGeom prst="rect">
          <a:avLst/>
        </a:prstGeom>
        <a:noFill/>
        <a:ln w="9525">
          <a:noFill/>
          <a:miter lim="800000"/>
          <a:headEnd/>
          <a:tailEnd/>
        </a:ln>
      </xdr:spPr>
    </xdr:pic>
    <xdr:clientData fLocksWithSheet="0"/>
  </xdr:twoCellAnchor>
  <xdr:twoCellAnchor editAs="oneCell">
    <xdr:from>
      <xdr:col>7</xdr:col>
      <xdr:colOff>0</xdr:colOff>
      <xdr:row>42</xdr:row>
      <xdr:rowOff>285293</xdr:rowOff>
    </xdr:from>
    <xdr:to>
      <xdr:col>7</xdr:col>
      <xdr:colOff>248717</xdr:colOff>
      <xdr:row>43</xdr:row>
      <xdr:rowOff>0</xdr:rowOff>
    </xdr:to>
    <xdr:pic>
      <xdr:nvPicPr>
        <xdr:cNvPr id="27" name="image95.png"/>
        <xdr:cNvPicPr preferRelativeResize="0">
          <a:picLocks noChangeAspect="1" noChangeArrowheads="1"/>
        </xdr:cNvPicPr>
      </xdr:nvPicPr>
      <xdr:blipFill>
        <a:blip xmlns:r="http://schemas.openxmlformats.org/officeDocument/2006/relationships" r:embed="rId20"/>
        <a:srcRect/>
        <a:stretch>
          <a:fillRect/>
        </a:stretch>
      </xdr:blipFill>
      <xdr:spPr bwMode="auto">
        <a:xfrm>
          <a:off x="1799539" y="109457338"/>
          <a:ext cx="248717" cy="0"/>
        </a:xfrm>
        <a:prstGeom prst="rect">
          <a:avLst/>
        </a:prstGeom>
        <a:noFill/>
        <a:ln w="9525">
          <a:noFill/>
          <a:miter lim="800000"/>
          <a:headEnd/>
          <a:tailEnd/>
        </a:ln>
      </xdr:spPr>
    </xdr:pic>
    <xdr:clientData fLocksWithSheet="0"/>
  </xdr:twoCellAnchor>
  <xdr:twoCellAnchor editAs="oneCell">
    <xdr:from>
      <xdr:col>7</xdr:col>
      <xdr:colOff>0</xdr:colOff>
      <xdr:row>43</xdr:row>
      <xdr:rowOff>226771</xdr:rowOff>
    </xdr:from>
    <xdr:to>
      <xdr:col>7</xdr:col>
      <xdr:colOff>307239</xdr:colOff>
      <xdr:row>43</xdr:row>
      <xdr:rowOff>226771</xdr:rowOff>
    </xdr:to>
    <xdr:pic>
      <xdr:nvPicPr>
        <xdr:cNvPr id="28" name="image100.png"/>
        <xdr:cNvPicPr preferRelativeResize="0">
          <a:picLocks noChangeAspect="1" noChangeArrowheads="1"/>
        </xdr:cNvPicPr>
      </xdr:nvPicPr>
      <xdr:blipFill>
        <a:blip xmlns:r="http://schemas.openxmlformats.org/officeDocument/2006/relationships" r:embed="rId21"/>
        <a:srcRect/>
        <a:stretch>
          <a:fillRect/>
        </a:stretch>
      </xdr:blipFill>
      <xdr:spPr bwMode="auto">
        <a:xfrm>
          <a:off x="1799539" y="110386368"/>
          <a:ext cx="307239" cy="0"/>
        </a:xfrm>
        <a:prstGeom prst="rect">
          <a:avLst/>
        </a:prstGeom>
        <a:noFill/>
        <a:ln w="9525">
          <a:noFill/>
          <a:miter lim="800000"/>
          <a:headEnd/>
          <a:tailEnd/>
        </a:ln>
      </xdr:spPr>
    </xdr:pic>
    <xdr:clientData fLocksWithSheet="0"/>
  </xdr:twoCellAnchor>
  <xdr:twoCellAnchor editAs="oneCell">
    <xdr:from>
      <xdr:col>7</xdr:col>
      <xdr:colOff>0</xdr:colOff>
      <xdr:row>44</xdr:row>
      <xdr:rowOff>226771</xdr:rowOff>
    </xdr:from>
    <xdr:to>
      <xdr:col>7</xdr:col>
      <xdr:colOff>343815</xdr:colOff>
      <xdr:row>44</xdr:row>
      <xdr:rowOff>226772</xdr:rowOff>
    </xdr:to>
    <xdr:pic>
      <xdr:nvPicPr>
        <xdr:cNvPr id="29" name="image103.png"/>
        <xdr:cNvPicPr preferRelativeResize="0">
          <a:picLocks noChangeAspect="1" noChangeArrowheads="1"/>
        </xdr:cNvPicPr>
      </xdr:nvPicPr>
      <xdr:blipFill>
        <a:blip xmlns:r="http://schemas.openxmlformats.org/officeDocument/2006/relationships" r:embed="rId22"/>
        <a:srcRect/>
        <a:stretch>
          <a:fillRect/>
        </a:stretch>
      </xdr:blipFill>
      <xdr:spPr bwMode="auto">
        <a:xfrm>
          <a:off x="1799539" y="111373920"/>
          <a:ext cx="343815" cy="0"/>
        </a:xfrm>
        <a:prstGeom prst="rect">
          <a:avLst/>
        </a:prstGeom>
        <a:noFill/>
        <a:ln w="9525">
          <a:noFill/>
          <a:miter lim="800000"/>
          <a:headEnd/>
          <a:tailEnd/>
        </a:ln>
      </xdr:spPr>
    </xdr:pic>
    <xdr:clientData fLocksWithSheet="0"/>
  </xdr:twoCellAnchor>
  <xdr:twoCellAnchor editAs="oneCell">
    <xdr:from>
      <xdr:col>7</xdr:col>
      <xdr:colOff>0</xdr:colOff>
      <xdr:row>45</xdr:row>
      <xdr:rowOff>226771</xdr:rowOff>
    </xdr:from>
    <xdr:to>
      <xdr:col>7</xdr:col>
      <xdr:colOff>321869</xdr:colOff>
      <xdr:row>45</xdr:row>
      <xdr:rowOff>226771</xdr:rowOff>
    </xdr:to>
    <xdr:pic>
      <xdr:nvPicPr>
        <xdr:cNvPr id="30" name="image109.png"/>
        <xdr:cNvPicPr preferRelativeResize="0">
          <a:picLocks noChangeAspect="1" noChangeArrowheads="1"/>
        </xdr:cNvPicPr>
      </xdr:nvPicPr>
      <xdr:blipFill>
        <a:blip xmlns:r="http://schemas.openxmlformats.org/officeDocument/2006/relationships" r:embed="rId23"/>
        <a:srcRect/>
        <a:stretch>
          <a:fillRect/>
        </a:stretch>
      </xdr:blipFill>
      <xdr:spPr bwMode="auto">
        <a:xfrm>
          <a:off x="1799539" y="112361472"/>
          <a:ext cx="321869" cy="0"/>
        </a:xfrm>
        <a:prstGeom prst="rect">
          <a:avLst/>
        </a:prstGeom>
        <a:noFill/>
        <a:ln w="9525">
          <a:noFill/>
          <a:miter lim="800000"/>
          <a:headEnd/>
          <a:tailEnd/>
        </a:ln>
      </xdr:spPr>
    </xdr:pic>
    <xdr:clientData fLocksWithSheet="0"/>
  </xdr:twoCellAnchor>
  <xdr:twoCellAnchor editAs="oneCell">
    <xdr:from>
      <xdr:col>7</xdr:col>
      <xdr:colOff>0</xdr:colOff>
      <xdr:row>46</xdr:row>
      <xdr:rowOff>182880</xdr:rowOff>
    </xdr:from>
    <xdr:to>
      <xdr:col>7</xdr:col>
      <xdr:colOff>321869</xdr:colOff>
      <xdr:row>46</xdr:row>
      <xdr:rowOff>182881</xdr:rowOff>
    </xdr:to>
    <xdr:pic>
      <xdr:nvPicPr>
        <xdr:cNvPr id="31" name="image111.png"/>
        <xdr:cNvPicPr preferRelativeResize="0">
          <a:picLocks noChangeAspect="1" noChangeArrowheads="1"/>
        </xdr:cNvPicPr>
      </xdr:nvPicPr>
      <xdr:blipFill>
        <a:blip xmlns:r="http://schemas.openxmlformats.org/officeDocument/2006/relationships" r:embed="rId24"/>
        <a:srcRect/>
        <a:stretch>
          <a:fillRect/>
        </a:stretch>
      </xdr:blipFill>
      <xdr:spPr bwMode="auto">
        <a:xfrm>
          <a:off x="1799539" y="113305133"/>
          <a:ext cx="321869" cy="0"/>
        </a:xfrm>
        <a:prstGeom prst="rect">
          <a:avLst/>
        </a:prstGeom>
        <a:noFill/>
        <a:ln w="9525">
          <a:noFill/>
          <a:miter lim="800000"/>
          <a:headEnd/>
          <a:tailEnd/>
        </a:ln>
      </xdr:spPr>
    </xdr:pic>
    <xdr:clientData fLocksWithSheet="0"/>
  </xdr:twoCellAnchor>
  <xdr:twoCellAnchor editAs="oneCell">
    <xdr:from>
      <xdr:col>7</xdr:col>
      <xdr:colOff>0</xdr:colOff>
      <xdr:row>47</xdr:row>
      <xdr:rowOff>226771</xdr:rowOff>
    </xdr:from>
    <xdr:to>
      <xdr:col>7</xdr:col>
      <xdr:colOff>109728</xdr:colOff>
      <xdr:row>47</xdr:row>
      <xdr:rowOff>226771</xdr:rowOff>
    </xdr:to>
    <xdr:pic>
      <xdr:nvPicPr>
        <xdr:cNvPr id="32" name="image106.png"/>
        <xdr:cNvPicPr preferRelativeResize="0">
          <a:picLocks noChangeAspect="1" noChangeArrowheads="1"/>
        </xdr:cNvPicPr>
      </xdr:nvPicPr>
      <xdr:blipFill>
        <a:blip xmlns:r="http://schemas.openxmlformats.org/officeDocument/2006/relationships" r:embed="rId25"/>
        <a:srcRect/>
        <a:stretch>
          <a:fillRect/>
        </a:stretch>
      </xdr:blipFill>
      <xdr:spPr bwMode="auto">
        <a:xfrm>
          <a:off x="1799539" y="114336576"/>
          <a:ext cx="109728" cy="0"/>
        </a:xfrm>
        <a:prstGeom prst="rect">
          <a:avLst/>
        </a:prstGeom>
        <a:noFill/>
        <a:ln w="9525">
          <a:noFill/>
          <a:miter lim="800000"/>
          <a:headEnd/>
          <a:tailEnd/>
        </a:ln>
      </xdr:spPr>
    </xdr:pic>
    <xdr:clientData fLocksWithSheet="0"/>
  </xdr:twoCellAnchor>
  <xdr:twoCellAnchor editAs="oneCell">
    <xdr:from>
      <xdr:col>7</xdr:col>
      <xdr:colOff>0</xdr:colOff>
      <xdr:row>48</xdr:row>
      <xdr:rowOff>277978</xdr:rowOff>
    </xdr:from>
    <xdr:to>
      <xdr:col>7</xdr:col>
      <xdr:colOff>285293</xdr:colOff>
      <xdr:row>49</xdr:row>
      <xdr:rowOff>1</xdr:rowOff>
    </xdr:to>
    <xdr:pic>
      <xdr:nvPicPr>
        <xdr:cNvPr id="33" name="image99.png"/>
        <xdr:cNvPicPr preferRelativeResize="0">
          <a:picLocks noChangeAspect="1" noChangeArrowheads="1"/>
        </xdr:cNvPicPr>
      </xdr:nvPicPr>
      <xdr:blipFill>
        <a:blip xmlns:r="http://schemas.openxmlformats.org/officeDocument/2006/relationships" r:embed="rId26"/>
        <a:srcRect/>
        <a:stretch>
          <a:fillRect/>
        </a:stretch>
      </xdr:blipFill>
      <xdr:spPr bwMode="auto">
        <a:xfrm>
          <a:off x="1799539" y="115375335"/>
          <a:ext cx="285293" cy="0"/>
        </a:xfrm>
        <a:prstGeom prst="rect">
          <a:avLst/>
        </a:prstGeom>
        <a:noFill/>
        <a:ln w="9525">
          <a:noFill/>
          <a:miter lim="800000"/>
          <a:headEnd/>
          <a:tailEnd/>
        </a:ln>
      </xdr:spPr>
    </xdr:pic>
    <xdr:clientData fLocksWithSheet="0"/>
  </xdr:twoCellAnchor>
  <xdr:twoCellAnchor editAs="oneCell">
    <xdr:from>
      <xdr:col>7</xdr:col>
      <xdr:colOff>0</xdr:colOff>
      <xdr:row>50</xdr:row>
      <xdr:rowOff>204826</xdr:rowOff>
    </xdr:from>
    <xdr:to>
      <xdr:col>7</xdr:col>
      <xdr:colOff>109728</xdr:colOff>
      <xdr:row>50</xdr:row>
      <xdr:rowOff>204826</xdr:rowOff>
    </xdr:to>
    <xdr:pic>
      <xdr:nvPicPr>
        <xdr:cNvPr id="34" name="image113.png"/>
        <xdr:cNvPicPr preferRelativeResize="0">
          <a:picLocks noChangeAspect="1" noChangeArrowheads="1"/>
        </xdr:cNvPicPr>
      </xdr:nvPicPr>
      <xdr:blipFill>
        <a:blip xmlns:r="http://schemas.openxmlformats.org/officeDocument/2006/relationships" r:embed="rId27"/>
        <a:srcRect/>
        <a:stretch>
          <a:fillRect/>
        </a:stretch>
      </xdr:blipFill>
      <xdr:spPr bwMode="auto">
        <a:xfrm>
          <a:off x="1799539" y="117277287"/>
          <a:ext cx="109728" cy="0"/>
        </a:xfrm>
        <a:prstGeom prst="rect">
          <a:avLst/>
        </a:prstGeom>
        <a:noFill/>
        <a:ln w="9525">
          <a:noFill/>
          <a:miter lim="800000"/>
          <a:headEnd/>
          <a:tailEnd/>
        </a:ln>
      </xdr:spPr>
    </xdr:pic>
    <xdr:clientData fLocksWithSheet="0"/>
  </xdr:twoCellAnchor>
  <xdr:twoCellAnchor editAs="oneCell">
    <xdr:from>
      <xdr:col>7</xdr:col>
      <xdr:colOff>0</xdr:colOff>
      <xdr:row>53</xdr:row>
      <xdr:rowOff>160934</xdr:rowOff>
    </xdr:from>
    <xdr:to>
      <xdr:col>7</xdr:col>
      <xdr:colOff>248717</xdr:colOff>
      <xdr:row>54</xdr:row>
      <xdr:rowOff>0</xdr:rowOff>
    </xdr:to>
    <xdr:pic>
      <xdr:nvPicPr>
        <xdr:cNvPr id="35" name="image118.png"/>
        <xdr:cNvPicPr preferRelativeResize="0">
          <a:picLocks noChangeAspect="1" noChangeArrowheads="1"/>
        </xdr:cNvPicPr>
      </xdr:nvPicPr>
      <xdr:blipFill>
        <a:blip xmlns:r="http://schemas.openxmlformats.org/officeDocument/2006/relationships" r:embed="rId28"/>
        <a:srcRect/>
        <a:stretch>
          <a:fillRect/>
        </a:stretch>
      </xdr:blipFill>
      <xdr:spPr bwMode="auto">
        <a:xfrm>
          <a:off x="1799539" y="118623283"/>
          <a:ext cx="248717" cy="21946"/>
        </a:xfrm>
        <a:prstGeom prst="rect">
          <a:avLst/>
        </a:prstGeom>
        <a:noFill/>
        <a:ln w="9525">
          <a:noFill/>
          <a:miter lim="800000"/>
          <a:headEnd/>
          <a:tailEnd/>
        </a:ln>
      </xdr:spPr>
    </xdr:pic>
    <xdr:clientData fLocksWithSheet="0"/>
  </xdr:twoCellAnchor>
  <xdr:twoCellAnchor editAs="oneCell">
    <xdr:from>
      <xdr:col>7</xdr:col>
      <xdr:colOff>0</xdr:colOff>
      <xdr:row>55</xdr:row>
      <xdr:rowOff>226771</xdr:rowOff>
    </xdr:from>
    <xdr:to>
      <xdr:col>7</xdr:col>
      <xdr:colOff>307239</xdr:colOff>
      <xdr:row>56</xdr:row>
      <xdr:rowOff>0</xdr:rowOff>
    </xdr:to>
    <xdr:pic>
      <xdr:nvPicPr>
        <xdr:cNvPr id="36" name="image117.png"/>
        <xdr:cNvPicPr preferRelativeResize="0">
          <a:picLocks noChangeAspect="1" noChangeArrowheads="1"/>
        </xdr:cNvPicPr>
      </xdr:nvPicPr>
      <xdr:blipFill>
        <a:blip xmlns:r="http://schemas.openxmlformats.org/officeDocument/2006/relationships" r:embed="rId29"/>
        <a:srcRect/>
        <a:stretch>
          <a:fillRect/>
        </a:stretch>
      </xdr:blipFill>
      <xdr:spPr bwMode="auto">
        <a:xfrm>
          <a:off x="1799539" y="121820025"/>
          <a:ext cx="307239" cy="0"/>
        </a:xfrm>
        <a:prstGeom prst="rect">
          <a:avLst/>
        </a:prstGeom>
        <a:noFill/>
        <a:ln w="9525">
          <a:noFill/>
          <a:miter lim="800000"/>
          <a:headEnd/>
          <a:tailEnd/>
        </a:ln>
      </xdr:spPr>
    </xdr:pic>
    <xdr:clientData fLocksWithSheet="0"/>
  </xdr:twoCellAnchor>
  <xdr:twoCellAnchor editAs="oneCell">
    <xdr:from>
      <xdr:col>7</xdr:col>
      <xdr:colOff>0</xdr:colOff>
      <xdr:row>60</xdr:row>
      <xdr:rowOff>190195</xdr:rowOff>
    </xdr:from>
    <xdr:to>
      <xdr:col>7</xdr:col>
      <xdr:colOff>387706</xdr:colOff>
      <xdr:row>60</xdr:row>
      <xdr:rowOff>190196</xdr:rowOff>
    </xdr:to>
    <xdr:pic>
      <xdr:nvPicPr>
        <xdr:cNvPr id="37" name="image122.png"/>
        <xdr:cNvPicPr preferRelativeResize="0">
          <a:picLocks noChangeAspect="1" noChangeArrowheads="1"/>
        </xdr:cNvPicPr>
      </xdr:nvPicPr>
      <xdr:blipFill>
        <a:blip xmlns:r="http://schemas.openxmlformats.org/officeDocument/2006/relationships" r:embed="rId30"/>
        <a:srcRect/>
        <a:stretch>
          <a:fillRect/>
        </a:stretch>
      </xdr:blipFill>
      <xdr:spPr bwMode="auto">
        <a:xfrm>
          <a:off x="1799539" y="125565408"/>
          <a:ext cx="387706" cy="0"/>
        </a:xfrm>
        <a:prstGeom prst="rect">
          <a:avLst/>
        </a:prstGeom>
        <a:noFill/>
        <a:ln w="9525">
          <a:noFill/>
          <a:miter lim="800000"/>
          <a:headEnd/>
          <a:tailEnd/>
        </a:ln>
      </xdr:spPr>
    </xdr:pic>
    <xdr:clientData fLocksWithSheet="0"/>
  </xdr:twoCellAnchor>
  <xdr:twoCellAnchor editAs="oneCell">
    <xdr:from>
      <xdr:col>7</xdr:col>
      <xdr:colOff>0</xdr:colOff>
      <xdr:row>62</xdr:row>
      <xdr:rowOff>204826</xdr:rowOff>
    </xdr:from>
    <xdr:to>
      <xdr:col>7</xdr:col>
      <xdr:colOff>482803</xdr:colOff>
      <xdr:row>62</xdr:row>
      <xdr:rowOff>204826</xdr:rowOff>
    </xdr:to>
    <xdr:pic>
      <xdr:nvPicPr>
        <xdr:cNvPr id="39" name="image137.png"/>
        <xdr:cNvPicPr preferRelativeResize="0">
          <a:picLocks noChangeAspect="1" noChangeArrowheads="1"/>
        </xdr:cNvPicPr>
      </xdr:nvPicPr>
      <xdr:blipFill>
        <a:blip xmlns:r="http://schemas.openxmlformats.org/officeDocument/2006/relationships" r:embed="rId31"/>
        <a:srcRect/>
        <a:stretch>
          <a:fillRect/>
        </a:stretch>
      </xdr:blipFill>
      <xdr:spPr bwMode="auto">
        <a:xfrm>
          <a:off x="1799539" y="134270496"/>
          <a:ext cx="482803" cy="0"/>
        </a:xfrm>
        <a:prstGeom prst="rect">
          <a:avLst/>
        </a:prstGeom>
        <a:noFill/>
        <a:ln w="9525">
          <a:noFill/>
          <a:miter lim="800000"/>
          <a:headEnd/>
          <a:tailEnd/>
        </a:ln>
      </xdr:spPr>
    </xdr:pic>
    <xdr:clientData fLocksWithSheet="0"/>
  </xdr:twoCellAnchor>
  <xdr:twoCellAnchor editAs="oneCell">
    <xdr:from>
      <xdr:col>7</xdr:col>
      <xdr:colOff>0</xdr:colOff>
      <xdr:row>66</xdr:row>
      <xdr:rowOff>314554</xdr:rowOff>
    </xdr:from>
    <xdr:to>
      <xdr:col>7</xdr:col>
      <xdr:colOff>212141</xdr:colOff>
      <xdr:row>67</xdr:row>
      <xdr:rowOff>0</xdr:rowOff>
    </xdr:to>
    <xdr:pic>
      <xdr:nvPicPr>
        <xdr:cNvPr id="41" name="image140.png"/>
        <xdr:cNvPicPr preferRelativeResize="0">
          <a:picLocks noChangeAspect="1" noChangeArrowheads="1"/>
        </xdr:cNvPicPr>
      </xdr:nvPicPr>
      <xdr:blipFill>
        <a:blip xmlns:r="http://schemas.openxmlformats.org/officeDocument/2006/relationships" r:embed="rId32"/>
        <a:srcRect/>
        <a:stretch>
          <a:fillRect/>
        </a:stretch>
      </xdr:blipFill>
      <xdr:spPr bwMode="auto">
        <a:xfrm>
          <a:off x="1799539" y="139917831"/>
          <a:ext cx="212141" cy="0"/>
        </a:xfrm>
        <a:prstGeom prst="rect">
          <a:avLst/>
        </a:prstGeom>
        <a:noFill/>
        <a:ln w="9525">
          <a:noFill/>
          <a:miter lim="800000"/>
          <a:headEnd/>
          <a:tailEnd/>
        </a:ln>
      </xdr:spPr>
    </xdr:pic>
    <xdr:clientData fLocksWithSheet="0"/>
  </xdr:twoCellAnchor>
  <xdr:twoCellAnchor editAs="oneCell">
    <xdr:from>
      <xdr:col>7</xdr:col>
      <xdr:colOff>0</xdr:colOff>
      <xdr:row>67</xdr:row>
      <xdr:rowOff>270662</xdr:rowOff>
    </xdr:from>
    <xdr:to>
      <xdr:col>7</xdr:col>
      <xdr:colOff>190196</xdr:colOff>
      <xdr:row>68</xdr:row>
      <xdr:rowOff>1</xdr:rowOff>
    </xdr:to>
    <xdr:pic>
      <xdr:nvPicPr>
        <xdr:cNvPr id="42" name="image124.png"/>
        <xdr:cNvPicPr preferRelativeResize="0">
          <a:picLocks noChangeAspect="1" noChangeArrowheads="1"/>
        </xdr:cNvPicPr>
      </xdr:nvPicPr>
      <xdr:blipFill>
        <a:blip xmlns:r="http://schemas.openxmlformats.org/officeDocument/2006/relationships" r:embed="rId33"/>
        <a:srcRect/>
        <a:stretch>
          <a:fillRect/>
        </a:stretch>
      </xdr:blipFill>
      <xdr:spPr bwMode="auto">
        <a:xfrm>
          <a:off x="1799539" y="141059001"/>
          <a:ext cx="190196" cy="0"/>
        </a:xfrm>
        <a:prstGeom prst="rect">
          <a:avLst/>
        </a:prstGeom>
        <a:noFill/>
        <a:ln w="9525">
          <a:noFill/>
          <a:miter lim="800000"/>
          <a:headEnd/>
          <a:tailEnd/>
        </a:ln>
      </xdr:spPr>
    </xdr:pic>
    <xdr:clientData fLocksWithSheet="0"/>
  </xdr:twoCellAnchor>
  <xdr:twoCellAnchor editAs="oneCell">
    <xdr:from>
      <xdr:col>7</xdr:col>
      <xdr:colOff>0</xdr:colOff>
      <xdr:row>68</xdr:row>
      <xdr:rowOff>277978</xdr:rowOff>
    </xdr:from>
    <xdr:to>
      <xdr:col>7</xdr:col>
      <xdr:colOff>241402</xdr:colOff>
      <xdr:row>69</xdr:row>
      <xdr:rowOff>0</xdr:rowOff>
    </xdr:to>
    <xdr:pic>
      <xdr:nvPicPr>
        <xdr:cNvPr id="43" name="image131.png"/>
        <xdr:cNvPicPr preferRelativeResize="0">
          <a:picLocks noChangeAspect="1" noChangeArrowheads="1"/>
        </xdr:cNvPicPr>
      </xdr:nvPicPr>
      <xdr:blipFill>
        <a:blip xmlns:r="http://schemas.openxmlformats.org/officeDocument/2006/relationships" r:embed="rId34"/>
        <a:srcRect/>
        <a:stretch>
          <a:fillRect/>
        </a:stretch>
      </xdr:blipFill>
      <xdr:spPr bwMode="auto">
        <a:xfrm>
          <a:off x="1799539" y="142251380"/>
          <a:ext cx="241402" cy="0"/>
        </a:xfrm>
        <a:prstGeom prst="rect">
          <a:avLst/>
        </a:prstGeom>
        <a:noFill/>
        <a:ln w="9525">
          <a:noFill/>
          <a:miter lim="800000"/>
          <a:headEnd/>
          <a:tailEnd/>
        </a:ln>
      </xdr:spPr>
    </xdr:pic>
    <xdr:clientData fLocksWithSheet="0"/>
  </xdr:twoCellAnchor>
  <xdr:twoCellAnchor editAs="oneCell">
    <xdr:from>
      <xdr:col>7</xdr:col>
      <xdr:colOff>0</xdr:colOff>
      <xdr:row>69</xdr:row>
      <xdr:rowOff>358445</xdr:rowOff>
    </xdr:from>
    <xdr:to>
      <xdr:col>7</xdr:col>
      <xdr:colOff>160935</xdr:colOff>
      <xdr:row>69</xdr:row>
      <xdr:rowOff>358447</xdr:rowOff>
    </xdr:to>
    <xdr:pic>
      <xdr:nvPicPr>
        <xdr:cNvPr id="44" name="image126.png"/>
        <xdr:cNvPicPr preferRelativeResize="0">
          <a:picLocks noChangeAspect="1" noChangeArrowheads="1"/>
        </xdr:cNvPicPr>
      </xdr:nvPicPr>
      <xdr:blipFill>
        <a:blip xmlns:r="http://schemas.openxmlformats.org/officeDocument/2006/relationships" r:embed="rId35"/>
        <a:srcRect/>
        <a:stretch>
          <a:fillRect/>
        </a:stretch>
      </xdr:blipFill>
      <xdr:spPr bwMode="auto">
        <a:xfrm>
          <a:off x="1799539" y="143516909"/>
          <a:ext cx="160935" cy="0"/>
        </a:xfrm>
        <a:prstGeom prst="rect">
          <a:avLst/>
        </a:prstGeom>
        <a:noFill/>
        <a:ln w="9525">
          <a:noFill/>
          <a:miter lim="800000"/>
          <a:headEnd/>
          <a:tailEnd/>
        </a:ln>
      </xdr:spPr>
    </xdr:pic>
    <xdr:clientData fLocksWithSheet="0"/>
  </xdr:twoCellAnchor>
  <xdr:twoCellAnchor editAs="oneCell">
    <xdr:from>
      <xdr:col>7</xdr:col>
      <xdr:colOff>0</xdr:colOff>
      <xdr:row>70</xdr:row>
      <xdr:rowOff>307238</xdr:rowOff>
    </xdr:from>
    <xdr:to>
      <xdr:col>7</xdr:col>
      <xdr:colOff>226772</xdr:colOff>
      <xdr:row>70</xdr:row>
      <xdr:rowOff>307239</xdr:rowOff>
    </xdr:to>
    <xdr:pic>
      <xdr:nvPicPr>
        <xdr:cNvPr id="45" name="image224.png"/>
        <xdr:cNvPicPr preferRelativeResize="0">
          <a:picLocks noChangeAspect="1" noChangeArrowheads="1"/>
        </xdr:cNvPicPr>
      </xdr:nvPicPr>
      <xdr:blipFill>
        <a:blip xmlns:r="http://schemas.openxmlformats.org/officeDocument/2006/relationships" r:embed="rId36"/>
        <a:srcRect/>
        <a:stretch>
          <a:fillRect/>
        </a:stretch>
      </xdr:blipFill>
      <xdr:spPr bwMode="auto">
        <a:xfrm>
          <a:off x="1799539" y="144650764"/>
          <a:ext cx="226772" cy="0"/>
        </a:xfrm>
        <a:prstGeom prst="rect">
          <a:avLst/>
        </a:prstGeom>
        <a:noFill/>
        <a:ln w="9525">
          <a:noFill/>
          <a:miter lim="800000"/>
          <a:headEnd/>
          <a:tailEnd/>
        </a:ln>
      </xdr:spPr>
    </xdr:pic>
    <xdr:clientData fLocksWithSheet="0"/>
  </xdr:twoCellAnchor>
  <xdr:twoCellAnchor editAs="oneCell">
    <xdr:from>
      <xdr:col>7</xdr:col>
      <xdr:colOff>0</xdr:colOff>
      <xdr:row>71</xdr:row>
      <xdr:rowOff>314554</xdr:rowOff>
    </xdr:from>
    <xdr:to>
      <xdr:col>7</xdr:col>
      <xdr:colOff>153620</xdr:colOff>
      <xdr:row>71</xdr:row>
      <xdr:rowOff>314554</xdr:rowOff>
    </xdr:to>
    <xdr:pic>
      <xdr:nvPicPr>
        <xdr:cNvPr id="46" name="image136.png"/>
        <xdr:cNvPicPr preferRelativeResize="0">
          <a:picLocks noChangeAspect="1" noChangeArrowheads="1"/>
        </xdr:cNvPicPr>
      </xdr:nvPicPr>
      <xdr:blipFill>
        <a:blip xmlns:r="http://schemas.openxmlformats.org/officeDocument/2006/relationships" r:embed="rId37"/>
        <a:srcRect/>
        <a:stretch>
          <a:fillRect/>
        </a:stretch>
      </xdr:blipFill>
      <xdr:spPr bwMode="auto">
        <a:xfrm>
          <a:off x="1799539" y="145843143"/>
          <a:ext cx="153620" cy="0"/>
        </a:xfrm>
        <a:prstGeom prst="rect">
          <a:avLst/>
        </a:prstGeom>
        <a:noFill/>
        <a:ln w="9525">
          <a:noFill/>
          <a:miter lim="800000"/>
          <a:headEnd/>
          <a:tailEnd/>
        </a:ln>
      </xdr:spPr>
    </xdr:pic>
    <xdr:clientData fLocksWithSheet="0"/>
  </xdr:twoCellAnchor>
  <xdr:twoCellAnchor editAs="oneCell">
    <xdr:from>
      <xdr:col>7</xdr:col>
      <xdr:colOff>0</xdr:colOff>
      <xdr:row>79</xdr:row>
      <xdr:rowOff>182880</xdr:rowOff>
    </xdr:from>
    <xdr:to>
      <xdr:col>7</xdr:col>
      <xdr:colOff>599845</xdr:colOff>
      <xdr:row>80</xdr:row>
      <xdr:rowOff>1</xdr:rowOff>
    </xdr:to>
    <xdr:pic>
      <xdr:nvPicPr>
        <xdr:cNvPr id="48" name="image133.png"/>
        <xdr:cNvPicPr preferRelativeResize="0">
          <a:picLocks noChangeAspect="1" noChangeArrowheads="1"/>
        </xdr:cNvPicPr>
      </xdr:nvPicPr>
      <xdr:blipFill>
        <a:blip xmlns:r="http://schemas.openxmlformats.org/officeDocument/2006/relationships" r:embed="rId38"/>
        <a:srcRect/>
        <a:stretch>
          <a:fillRect/>
        </a:stretch>
      </xdr:blipFill>
      <xdr:spPr bwMode="auto">
        <a:xfrm>
          <a:off x="1799539" y="158951981"/>
          <a:ext cx="950975" cy="0"/>
        </a:xfrm>
        <a:prstGeom prst="rect">
          <a:avLst/>
        </a:prstGeom>
        <a:noFill/>
        <a:ln w="9525">
          <a:noFill/>
          <a:miter lim="800000"/>
          <a:headEnd/>
          <a:tailEnd/>
        </a:ln>
      </xdr:spPr>
    </xdr:pic>
    <xdr:clientData fLocksWithSheet="0"/>
  </xdr:twoCellAnchor>
  <xdr:twoCellAnchor editAs="oneCell">
    <xdr:from>
      <xdr:col>7</xdr:col>
      <xdr:colOff>0</xdr:colOff>
      <xdr:row>74</xdr:row>
      <xdr:rowOff>241402</xdr:rowOff>
    </xdr:from>
    <xdr:to>
      <xdr:col>7</xdr:col>
      <xdr:colOff>204826</xdr:colOff>
      <xdr:row>74</xdr:row>
      <xdr:rowOff>241402</xdr:rowOff>
    </xdr:to>
    <xdr:pic>
      <xdr:nvPicPr>
        <xdr:cNvPr id="49" name="image132.png"/>
        <xdr:cNvPicPr preferRelativeResize="0">
          <a:picLocks noChangeAspect="1" noChangeArrowheads="1"/>
        </xdr:cNvPicPr>
      </xdr:nvPicPr>
      <xdr:blipFill>
        <a:blip xmlns:r="http://schemas.openxmlformats.org/officeDocument/2006/relationships" r:embed="rId39"/>
        <a:srcRect/>
        <a:stretch>
          <a:fillRect/>
        </a:stretch>
      </xdr:blipFill>
      <xdr:spPr bwMode="auto">
        <a:xfrm>
          <a:off x="1799539" y="147357389"/>
          <a:ext cx="204826" cy="0"/>
        </a:xfrm>
        <a:prstGeom prst="rect">
          <a:avLst/>
        </a:prstGeom>
        <a:noFill/>
        <a:ln w="9525">
          <a:noFill/>
          <a:miter lim="800000"/>
          <a:headEnd/>
          <a:tailEnd/>
        </a:ln>
      </xdr:spPr>
    </xdr:pic>
    <xdr:clientData fLocksWithSheet="0"/>
  </xdr:twoCellAnchor>
  <xdr:twoCellAnchor editAs="oneCell">
    <xdr:from>
      <xdr:col>7</xdr:col>
      <xdr:colOff>0</xdr:colOff>
      <xdr:row>77</xdr:row>
      <xdr:rowOff>204826</xdr:rowOff>
    </xdr:from>
    <xdr:to>
      <xdr:col>7</xdr:col>
      <xdr:colOff>343814</xdr:colOff>
      <xdr:row>78</xdr:row>
      <xdr:rowOff>1</xdr:rowOff>
    </xdr:to>
    <xdr:pic>
      <xdr:nvPicPr>
        <xdr:cNvPr id="50" name="image135.png"/>
        <xdr:cNvPicPr preferRelativeResize="0">
          <a:picLocks noChangeAspect="1" noChangeArrowheads="1"/>
        </xdr:cNvPicPr>
      </xdr:nvPicPr>
      <xdr:blipFill>
        <a:blip xmlns:r="http://schemas.openxmlformats.org/officeDocument/2006/relationships" r:embed="rId40"/>
        <a:srcRect/>
        <a:stretch>
          <a:fillRect/>
        </a:stretch>
      </xdr:blipFill>
      <xdr:spPr bwMode="auto">
        <a:xfrm>
          <a:off x="1799539" y="154628698"/>
          <a:ext cx="343814" cy="0"/>
        </a:xfrm>
        <a:prstGeom prst="rect">
          <a:avLst/>
        </a:prstGeom>
        <a:noFill/>
        <a:ln w="9525">
          <a:noFill/>
          <a:miter lim="800000"/>
          <a:headEnd/>
          <a:tailEnd/>
        </a:ln>
      </xdr:spPr>
    </xdr:pic>
    <xdr:clientData fLocksWithSheet="0"/>
  </xdr:twoCellAnchor>
  <xdr:twoCellAnchor editAs="oneCell">
    <xdr:from>
      <xdr:col>7</xdr:col>
      <xdr:colOff>0</xdr:colOff>
      <xdr:row>80</xdr:row>
      <xdr:rowOff>0</xdr:rowOff>
    </xdr:from>
    <xdr:to>
      <xdr:col>7</xdr:col>
      <xdr:colOff>182880</xdr:colOff>
      <xdr:row>80</xdr:row>
      <xdr:rowOff>0</xdr:rowOff>
    </xdr:to>
    <xdr:pic>
      <xdr:nvPicPr>
        <xdr:cNvPr id="51" name="image159.png"/>
        <xdr:cNvPicPr preferRelativeResize="0">
          <a:picLocks noChangeAspect="1" noChangeArrowheads="1"/>
        </xdr:cNvPicPr>
      </xdr:nvPicPr>
      <xdr:blipFill>
        <a:blip xmlns:r="http://schemas.openxmlformats.org/officeDocument/2006/relationships" r:embed="rId41"/>
        <a:srcRect/>
        <a:stretch>
          <a:fillRect/>
        </a:stretch>
      </xdr:blipFill>
      <xdr:spPr bwMode="auto">
        <a:xfrm>
          <a:off x="1799539" y="162558374"/>
          <a:ext cx="182880" cy="0"/>
        </a:xfrm>
        <a:prstGeom prst="rect">
          <a:avLst/>
        </a:prstGeom>
        <a:noFill/>
        <a:ln w="9525">
          <a:noFill/>
          <a:miter lim="800000"/>
          <a:headEnd/>
          <a:tailEnd/>
        </a:ln>
      </xdr:spPr>
    </xdr:pic>
    <xdr:clientData fLocksWithSheet="0"/>
  </xdr:twoCellAnchor>
  <xdr:twoCellAnchor editAs="oneCell">
    <xdr:from>
      <xdr:col>7</xdr:col>
      <xdr:colOff>0</xdr:colOff>
      <xdr:row>80</xdr:row>
      <xdr:rowOff>0</xdr:rowOff>
    </xdr:from>
    <xdr:to>
      <xdr:col>7</xdr:col>
      <xdr:colOff>226772</xdr:colOff>
      <xdr:row>80</xdr:row>
      <xdr:rowOff>0</xdr:rowOff>
    </xdr:to>
    <xdr:pic>
      <xdr:nvPicPr>
        <xdr:cNvPr id="52" name="image134.png"/>
        <xdr:cNvPicPr preferRelativeResize="0">
          <a:picLocks noChangeAspect="1" noChangeArrowheads="1"/>
        </xdr:cNvPicPr>
      </xdr:nvPicPr>
      <xdr:blipFill>
        <a:blip xmlns:r="http://schemas.openxmlformats.org/officeDocument/2006/relationships" r:embed="rId42"/>
        <a:srcRect/>
        <a:stretch>
          <a:fillRect/>
        </a:stretch>
      </xdr:blipFill>
      <xdr:spPr bwMode="auto">
        <a:xfrm>
          <a:off x="1799539" y="163904371"/>
          <a:ext cx="226772" cy="0"/>
        </a:xfrm>
        <a:prstGeom prst="rect">
          <a:avLst/>
        </a:prstGeom>
        <a:noFill/>
        <a:ln w="9525">
          <a:noFill/>
          <a:miter lim="800000"/>
          <a:headEnd/>
          <a:tailEnd/>
        </a:ln>
      </xdr:spPr>
    </xdr:pic>
    <xdr:clientData fLocksWithSheet="0"/>
  </xdr:twoCellAnchor>
  <xdr:twoCellAnchor editAs="oneCell">
    <xdr:from>
      <xdr:col>7</xdr:col>
      <xdr:colOff>0</xdr:colOff>
      <xdr:row>80</xdr:row>
      <xdr:rowOff>0</xdr:rowOff>
    </xdr:from>
    <xdr:to>
      <xdr:col>7</xdr:col>
      <xdr:colOff>168250</xdr:colOff>
      <xdr:row>80</xdr:row>
      <xdr:rowOff>2</xdr:rowOff>
    </xdr:to>
    <xdr:pic>
      <xdr:nvPicPr>
        <xdr:cNvPr id="53" name="image141.png"/>
        <xdr:cNvPicPr preferRelativeResize="0">
          <a:picLocks noChangeAspect="1" noChangeArrowheads="1"/>
        </xdr:cNvPicPr>
      </xdr:nvPicPr>
      <xdr:blipFill>
        <a:blip xmlns:r="http://schemas.openxmlformats.org/officeDocument/2006/relationships" r:embed="rId43"/>
        <a:srcRect/>
        <a:stretch>
          <a:fillRect/>
        </a:stretch>
      </xdr:blipFill>
      <xdr:spPr bwMode="auto">
        <a:xfrm>
          <a:off x="1799539" y="165374727"/>
          <a:ext cx="168250" cy="0"/>
        </a:xfrm>
        <a:prstGeom prst="rect">
          <a:avLst/>
        </a:prstGeom>
        <a:noFill/>
        <a:ln w="9525">
          <a:noFill/>
          <a:miter lim="800000"/>
          <a:headEnd/>
          <a:tailEnd/>
        </a:ln>
      </xdr:spPr>
    </xdr:pic>
    <xdr:clientData fLocksWithSheet="0"/>
  </xdr:twoCellAnchor>
  <xdr:twoCellAnchor editAs="oneCell">
    <xdr:from>
      <xdr:col>7</xdr:col>
      <xdr:colOff>0</xdr:colOff>
      <xdr:row>80</xdr:row>
      <xdr:rowOff>0</xdr:rowOff>
    </xdr:from>
    <xdr:to>
      <xdr:col>7</xdr:col>
      <xdr:colOff>270663</xdr:colOff>
      <xdr:row>80</xdr:row>
      <xdr:rowOff>0</xdr:rowOff>
    </xdr:to>
    <xdr:pic>
      <xdr:nvPicPr>
        <xdr:cNvPr id="54" name="image138.png"/>
        <xdr:cNvPicPr preferRelativeResize="0">
          <a:picLocks noChangeAspect="1" noChangeArrowheads="1"/>
        </xdr:cNvPicPr>
      </xdr:nvPicPr>
      <xdr:blipFill>
        <a:blip xmlns:r="http://schemas.openxmlformats.org/officeDocument/2006/relationships" r:embed="rId44"/>
        <a:srcRect/>
        <a:stretch>
          <a:fillRect/>
        </a:stretch>
      </xdr:blipFill>
      <xdr:spPr bwMode="auto">
        <a:xfrm>
          <a:off x="1799539" y="166669517"/>
          <a:ext cx="270663" cy="0"/>
        </a:xfrm>
        <a:prstGeom prst="rect">
          <a:avLst/>
        </a:prstGeom>
        <a:noFill/>
        <a:ln w="9525">
          <a:noFill/>
          <a:miter lim="800000"/>
          <a:headEnd/>
          <a:tailEnd/>
        </a:ln>
      </xdr:spPr>
    </xdr:pic>
    <xdr:clientData fLocksWithSheet="0"/>
  </xdr:twoCellAnchor>
  <xdr:twoCellAnchor editAs="oneCell">
    <xdr:from>
      <xdr:col>7</xdr:col>
      <xdr:colOff>0</xdr:colOff>
      <xdr:row>9</xdr:row>
      <xdr:rowOff>219456</xdr:rowOff>
    </xdr:from>
    <xdr:to>
      <xdr:col>7</xdr:col>
      <xdr:colOff>599845</xdr:colOff>
      <xdr:row>9</xdr:row>
      <xdr:rowOff>219456</xdr:rowOff>
    </xdr:to>
    <xdr:pic>
      <xdr:nvPicPr>
        <xdr:cNvPr id="55" name="image146.png"/>
        <xdr:cNvPicPr preferRelativeResize="0">
          <a:picLocks noChangeAspect="1" noChangeArrowheads="1"/>
        </xdr:cNvPicPr>
      </xdr:nvPicPr>
      <xdr:blipFill>
        <a:blip xmlns:r="http://schemas.openxmlformats.org/officeDocument/2006/relationships" r:embed="rId45"/>
        <a:srcRect/>
        <a:stretch>
          <a:fillRect/>
        </a:stretch>
      </xdr:blipFill>
      <xdr:spPr bwMode="auto">
        <a:xfrm>
          <a:off x="1799539" y="21418906"/>
          <a:ext cx="907084" cy="0"/>
        </a:xfrm>
        <a:prstGeom prst="rect">
          <a:avLst/>
        </a:prstGeom>
        <a:noFill/>
        <a:ln w="9525">
          <a:noFill/>
          <a:miter lim="800000"/>
          <a:headEnd/>
          <a:tailEnd/>
        </a:ln>
      </xdr:spPr>
    </xdr:pic>
    <xdr:clientData fLocksWithSheet="0"/>
  </xdr:twoCellAnchor>
  <xdr:twoCellAnchor editAs="oneCell">
    <xdr:from>
      <xdr:col>7</xdr:col>
      <xdr:colOff>0</xdr:colOff>
      <xdr:row>4</xdr:row>
      <xdr:rowOff>373075</xdr:rowOff>
    </xdr:from>
    <xdr:to>
      <xdr:col>7</xdr:col>
      <xdr:colOff>153620</xdr:colOff>
      <xdr:row>4</xdr:row>
      <xdr:rowOff>373075</xdr:rowOff>
    </xdr:to>
    <xdr:pic>
      <xdr:nvPicPr>
        <xdr:cNvPr id="57" name="image145.png"/>
        <xdr:cNvPicPr preferRelativeResize="0">
          <a:picLocks noChangeAspect="1" noChangeArrowheads="1"/>
        </xdr:cNvPicPr>
      </xdr:nvPicPr>
      <xdr:blipFill>
        <a:blip xmlns:r="http://schemas.openxmlformats.org/officeDocument/2006/relationships" r:embed="rId46"/>
        <a:srcRect/>
        <a:stretch>
          <a:fillRect/>
        </a:stretch>
      </xdr:blipFill>
      <xdr:spPr bwMode="auto">
        <a:xfrm>
          <a:off x="1799539" y="5574182"/>
          <a:ext cx="153620" cy="0"/>
        </a:xfrm>
        <a:prstGeom prst="rect">
          <a:avLst/>
        </a:prstGeom>
        <a:noFill/>
        <a:ln w="9525">
          <a:noFill/>
          <a:miter lim="800000"/>
          <a:headEnd/>
          <a:tailEnd/>
        </a:ln>
      </xdr:spPr>
    </xdr:pic>
    <xdr:clientData fLocksWithSheet="0"/>
  </xdr:twoCellAnchor>
  <xdr:twoCellAnchor editAs="oneCell">
    <xdr:from>
      <xdr:col>8</xdr:col>
      <xdr:colOff>0</xdr:colOff>
      <xdr:row>21</xdr:row>
      <xdr:rowOff>204826</xdr:rowOff>
    </xdr:from>
    <xdr:to>
      <xdr:col>8</xdr:col>
      <xdr:colOff>270663</xdr:colOff>
      <xdr:row>21</xdr:row>
      <xdr:rowOff>204826</xdr:rowOff>
    </xdr:to>
    <xdr:pic>
      <xdr:nvPicPr>
        <xdr:cNvPr id="71" name="image79.png"/>
        <xdr:cNvPicPr preferRelativeResize="0">
          <a:picLocks noChangeAspect="1" noChangeArrowheads="1"/>
        </xdr:cNvPicPr>
      </xdr:nvPicPr>
      <xdr:blipFill>
        <a:blip xmlns:r="http://schemas.openxmlformats.org/officeDocument/2006/relationships" r:embed="rId8"/>
        <a:srcRect/>
        <a:stretch>
          <a:fillRect/>
        </a:stretch>
      </xdr:blipFill>
      <xdr:spPr bwMode="auto">
        <a:xfrm>
          <a:off x="1799539" y="46956269"/>
          <a:ext cx="270663" cy="0"/>
        </a:xfrm>
        <a:prstGeom prst="rect">
          <a:avLst/>
        </a:prstGeom>
        <a:noFill/>
        <a:ln w="9525">
          <a:noFill/>
          <a:miter lim="800000"/>
          <a:headEnd/>
          <a:tailEnd/>
        </a:ln>
      </xdr:spPr>
    </xdr:pic>
    <xdr:clientData fLocksWithSheet="0"/>
  </xdr:twoCellAnchor>
  <xdr:twoCellAnchor editAs="oneCell">
    <xdr:from>
      <xdr:col>8</xdr:col>
      <xdr:colOff>0</xdr:colOff>
      <xdr:row>22</xdr:row>
      <xdr:rowOff>226771</xdr:rowOff>
    </xdr:from>
    <xdr:to>
      <xdr:col>8</xdr:col>
      <xdr:colOff>263348</xdr:colOff>
      <xdr:row>22</xdr:row>
      <xdr:rowOff>226771</xdr:rowOff>
    </xdr:to>
    <xdr:pic>
      <xdr:nvPicPr>
        <xdr:cNvPr id="72" name="image91.png"/>
        <xdr:cNvPicPr preferRelativeResize="0">
          <a:picLocks noChangeAspect="1" noChangeArrowheads="1"/>
        </xdr:cNvPicPr>
      </xdr:nvPicPr>
      <xdr:blipFill>
        <a:blip xmlns:r="http://schemas.openxmlformats.org/officeDocument/2006/relationships" r:embed="rId9"/>
        <a:srcRect/>
        <a:stretch>
          <a:fillRect/>
        </a:stretch>
      </xdr:blipFill>
      <xdr:spPr bwMode="auto">
        <a:xfrm>
          <a:off x="1799539" y="50533401"/>
          <a:ext cx="263348" cy="0"/>
        </a:xfrm>
        <a:prstGeom prst="rect">
          <a:avLst/>
        </a:prstGeom>
        <a:noFill/>
        <a:ln w="9525">
          <a:noFill/>
          <a:miter lim="800000"/>
          <a:headEnd/>
          <a:tailEnd/>
        </a:ln>
      </xdr:spPr>
    </xdr:pic>
    <xdr:clientData fLocksWithSheet="0"/>
  </xdr:twoCellAnchor>
  <xdr:twoCellAnchor editAs="oneCell">
    <xdr:from>
      <xdr:col>8</xdr:col>
      <xdr:colOff>0</xdr:colOff>
      <xdr:row>23</xdr:row>
      <xdr:rowOff>285293</xdr:rowOff>
    </xdr:from>
    <xdr:to>
      <xdr:col>8</xdr:col>
      <xdr:colOff>226772</xdr:colOff>
      <xdr:row>23</xdr:row>
      <xdr:rowOff>285293</xdr:rowOff>
    </xdr:to>
    <xdr:pic>
      <xdr:nvPicPr>
        <xdr:cNvPr id="73" name="image82.png"/>
        <xdr:cNvPicPr preferRelativeResize="0">
          <a:picLocks noChangeAspect="1" noChangeArrowheads="1"/>
        </xdr:cNvPicPr>
      </xdr:nvPicPr>
      <xdr:blipFill>
        <a:blip xmlns:r="http://schemas.openxmlformats.org/officeDocument/2006/relationships" r:embed="rId10"/>
        <a:srcRect/>
        <a:stretch>
          <a:fillRect/>
        </a:stretch>
      </xdr:blipFill>
      <xdr:spPr bwMode="auto">
        <a:xfrm>
          <a:off x="1799539" y="53949600"/>
          <a:ext cx="226772" cy="0"/>
        </a:xfrm>
        <a:prstGeom prst="rect">
          <a:avLst/>
        </a:prstGeom>
        <a:noFill/>
        <a:ln w="9525">
          <a:noFill/>
          <a:miter lim="800000"/>
          <a:headEnd/>
          <a:tailEnd/>
        </a:ln>
      </xdr:spPr>
    </xdr:pic>
    <xdr:clientData fLocksWithSheet="0"/>
  </xdr:twoCellAnchor>
  <xdr:twoCellAnchor editAs="oneCell">
    <xdr:from>
      <xdr:col>8</xdr:col>
      <xdr:colOff>0</xdr:colOff>
      <xdr:row>24</xdr:row>
      <xdr:rowOff>226771</xdr:rowOff>
    </xdr:from>
    <xdr:to>
      <xdr:col>8</xdr:col>
      <xdr:colOff>570585</xdr:colOff>
      <xdr:row>24</xdr:row>
      <xdr:rowOff>226771</xdr:rowOff>
    </xdr:to>
    <xdr:pic>
      <xdr:nvPicPr>
        <xdr:cNvPr id="74" name="image85.png"/>
        <xdr:cNvPicPr preferRelativeResize="0">
          <a:picLocks noChangeAspect="1" noChangeArrowheads="1"/>
        </xdr:cNvPicPr>
      </xdr:nvPicPr>
      <xdr:blipFill>
        <a:blip xmlns:r="http://schemas.openxmlformats.org/officeDocument/2006/relationships" r:embed="rId11"/>
        <a:srcRect/>
        <a:stretch>
          <a:fillRect/>
        </a:stretch>
      </xdr:blipFill>
      <xdr:spPr bwMode="auto">
        <a:xfrm>
          <a:off x="1799539" y="57248755"/>
          <a:ext cx="570585" cy="0"/>
        </a:xfrm>
        <a:prstGeom prst="rect">
          <a:avLst/>
        </a:prstGeom>
        <a:noFill/>
        <a:ln w="9525">
          <a:noFill/>
          <a:miter lim="800000"/>
          <a:headEnd/>
          <a:tailEnd/>
        </a:ln>
      </xdr:spPr>
    </xdr:pic>
    <xdr:clientData fLocksWithSheet="0"/>
  </xdr:twoCellAnchor>
  <xdr:twoCellAnchor editAs="oneCell">
    <xdr:from>
      <xdr:col>8</xdr:col>
      <xdr:colOff>0</xdr:colOff>
      <xdr:row>31</xdr:row>
      <xdr:rowOff>190195</xdr:rowOff>
    </xdr:from>
    <xdr:to>
      <xdr:col>8</xdr:col>
      <xdr:colOff>285293</xdr:colOff>
      <xdr:row>31</xdr:row>
      <xdr:rowOff>190195</xdr:rowOff>
    </xdr:to>
    <xdr:pic>
      <xdr:nvPicPr>
        <xdr:cNvPr id="76" name="image107.png"/>
        <xdr:cNvPicPr preferRelativeResize="0">
          <a:picLocks noChangeAspect="1" noChangeArrowheads="1"/>
        </xdr:cNvPicPr>
      </xdr:nvPicPr>
      <xdr:blipFill>
        <a:blip xmlns:r="http://schemas.openxmlformats.org/officeDocument/2006/relationships" r:embed="rId13"/>
        <a:srcRect/>
        <a:stretch>
          <a:fillRect/>
        </a:stretch>
      </xdr:blipFill>
      <xdr:spPr bwMode="auto">
        <a:xfrm>
          <a:off x="1799539" y="79135833"/>
          <a:ext cx="285293" cy="0"/>
        </a:xfrm>
        <a:prstGeom prst="rect">
          <a:avLst/>
        </a:prstGeom>
        <a:noFill/>
        <a:ln w="9525">
          <a:noFill/>
          <a:miter lim="800000"/>
          <a:headEnd/>
          <a:tailEnd/>
        </a:ln>
      </xdr:spPr>
    </xdr:pic>
    <xdr:clientData fLocksWithSheet="0"/>
  </xdr:twoCellAnchor>
  <xdr:twoCellAnchor editAs="oneCell">
    <xdr:from>
      <xdr:col>8</xdr:col>
      <xdr:colOff>0</xdr:colOff>
      <xdr:row>32</xdr:row>
      <xdr:rowOff>307238</xdr:rowOff>
    </xdr:from>
    <xdr:to>
      <xdr:col>8</xdr:col>
      <xdr:colOff>241402</xdr:colOff>
      <xdr:row>32</xdr:row>
      <xdr:rowOff>263347</xdr:rowOff>
    </xdr:to>
    <xdr:pic>
      <xdr:nvPicPr>
        <xdr:cNvPr id="77" name="image96.png"/>
        <xdr:cNvPicPr preferRelativeResize="0">
          <a:picLocks noChangeAspect="1" noChangeArrowheads="1"/>
        </xdr:cNvPicPr>
      </xdr:nvPicPr>
      <xdr:blipFill>
        <a:blip xmlns:r="http://schemas.openxmlformats.org/officeDocument/2006/relationships" r:embed="rId14"/>
        <a:srcRect/>
        <a:stretch>
          <a:fillRect/>
        </a:stretch>
      </xdr:blipFill>
      <xdr:spPr bwMode="auto">
        <a:xfrm>
          <a:off x="1799539" y="83005574"/>
          <a:ext cx="241402" cy="0"/>
        </a:xfrm>
        <a:prstGeom prst="rect">
          <a:avLst/>
        </a:prstGeom>
        <a:noFill/>
        <a:ln w="9525">
          <a:noFill/>
          <a:miter lim="800000"/>
          <a:headEnd/>
          <a:tailEnd/>
        </a:ln>
      </xdr:spPr>
    </xdr:pic>
    <xdr:clientData fLocksWithSheet="0"/>
  </xdr:twoCellAnchor>
  <xdr:twoCellAnchor editAs="oneCell">
    <xdr:from>
      <xdr:col>8</xdr:col>
      <xdr:colOff>0</xdr:colOff>
      <xdr:row>33</xdr:row>
      <xdr:rowOff>182880</xdr:rowOff>
    </xdr:from>
    <xdr:to>
      <xdr:col>8</xdr:col>
      <xdr:colOff>270663</xdr:colOff>
      <xdr:row>33</xdr:row>
      <xdr:rowOff>182880</xdr:rowOff>
    </xdr:to>
    <xdr:pic>
      <xdr:nvPicPr>
        <xdr:cNvPr id="78" name="image101.png"/>
        <xdr:cNvPicPr preferRelativeResize="0">
          <a:picLocks noChangeAspect="1" noChangeArrowheads="1"/>
        </xdr:cNvPicPr>
      </xdr:nvPicPr>
      <xdr:blipFill>
        <a:blip xmlns:r="http://schemas.openxmlformats.org/officeDocument/2006/relationships" r:embed="rId15"/>
        <a:srcRect/>
        <a:stretch>
          <a:fillRect/>
        </a:stretch>
      </xdr:blipFill>
      <xdr:spPr bwMode="auto">
        <a:xfrm>
          <a:off x="1799539" y="86633914"/>
          <a:ext cx="270663" cy="0"/>
        </a:xfrm>
        <a:prstGeom prst="rect">
          <a:avLst/>
        </a:prstGeom>
        <a:noFill/>
        <a:ln w="9525">
          <a:noFill/>
          <a:miter lim="800000"/>
          <a:headEnd/>
          <a:tailEnd/>
        </a:ln>
      </xdr:spPr>
    </xdr:pic>
    <xdr:clientData fLocksWithSheet="0"/>
  </xdr:twoCellAnchor>
  <xdr:twoCellAnchor editAs="oneCell">
    <xdr:from>
      <xdr:col>8</xdr:col>
      <xdr:colOff>0</xdr:colOff>
      <xdr:row>34</xdr:row>
      <xdr:rowOff>204826</xdr:rowOff>
    </xdr:from>
    <xdr:to>
      <xdr:col>8</xdr:col>
      <xdr:colOff>373076</xdr:colOff>
      <xdr:row>34</xdr:row>
      <xdr:rowOff>204826</xdr:rowOff>
    </xdr:to>
    <xdr:pic>
      <xdr:nvPicPr>
        <xdr:cNvPr id="79" name="image105.png"/>
        <xdr:cNvPicPr preferRelativeResize="0">
          <a:picLocks noChangeAspect="1" noChangeArrowheads="1"/>
        </xdr:cNvPicPr>
      </xdr:nvPicPr>
      <xdr:blipFill>
        <a:blip xmlns:r="http://schemas.openxmlformats.org/officeDocument/2006/relationships" r:embed="rId16"/>
        <a:srcRect/>
        <a:stretch>
          <a:fillRect/>
        </a:stretch>
      </xdr:blipFill>
      <xdr:spPr bwMode="auto">
        <a:xfrm>
          <a:off x="1799539" y="89816026"/>
          <a:ext cx="373076" cy="0"/>
        </a:xfrm>
        <a:prstGeom prst="rect">
          <a:avLst/>
        </a:prstGeom>
        <a:noFill/>
        <a:ln w="9525">
          <a:noFill/>
          <a:miter lim="800000"/>
          <a:headEnd/>
          <a:tailEnd/>
        </a:ln>
      </xdr:spPr>
    </xdr:pic>
    <xdr:clientData fLocksWithSheet="0"/>
  </xdr:twoCellAnchor>
  <xdr:twoCellAnchor editAs="oneCell">
    <xdr:from>
      <xdr:col>8</xdr:col>
      <xdr:colOff>0</xdr:colOff>
      <xdr:row>36</xdr:row>
      <xdr:rowOff>299923</xdr:rowOff>
    </xdr:from>
    <xdr:to>
      <xdr:col>8</xdr:col>
      <xdr:colOff>190196</xdr:colOff>
      <xdr:row>36</xdr:row>
      <xdr:rowOff>299923</xdr:rowOff>
    </xdr:to>
    <xdr:pic>
      <xdr:nvPicPr>
        <xdr:cNvPr id="80" name="image104.png"/>
        <xdr:cNvPicPr preferRelativeResize="0">
          <a:picLocks noChangeAspect="1" noChangeArrowheads="1"/>
        </xdr:cNvPicPr>
      </xdr:nvPicPr>
      <xdr:blipFill>
        <a:blip xmlns:r="http://schemas.openxmlformats.org/officeDocument/2006/relationships" r:embed="rId17"/>
        <a:srcRect/>
        <a:stretch>
          <a:fillRect/>
        </a:stretch>
      </xdr:blipFill>
      <xdr:spPr bwMode="auto">
        <a:xfrm>
          <a:off x="1799539" y="95638925"/>
          <a:ext cx="190196" cy="0"/>
        </a:xfrm>
        <a:prstGeom prst="rect">
          <a:avLst/>
        </a:prstGeom>
        <a:noFill/>
        <a:ln w="9525">
          <a:noFill/>
          <a:miter lim="800000"/>
          <a:headEnd/>
          <a:tailEnd/>
        </a:ln>
      </xdr:spPr>
    </xdr:pic>
    <xdr:clientData fLocksWithSheet="0"/>
  </xdr:twoCellAnchor>
  <xdr:twoCellAnchor editAs="oneCell">
    <xdr:from>
      <xdr:col>8</xdr:col>
      <xdr:colOff>0</xdr:colOff>
      <xdr:row>39</xdr:row>
      <xdr:rowOff>190195</xdr:rowOff>
    </xdr:from>
    <xdr:to>
      <xdr:col>8</xdr:col>
      <xdr:colOff>307239</xdr:colOff>
      <xdr:row>39</xdr:row>
      <xdr:rowOff>190195</xdr:rowOff>
    </xdr:to>
    <xdr:pic>
      <xdr:nvPicPr>
        <xdr:cNvPr id="81" name="image102.png"/>
        <xdr:cNvPicPr preferRelativeResize="0">
          <a:picLocks noChangeAspect="1" noChangeArrowheads="1"/>
        </xdr:cNvPicPr>
      </xdr:nvPicPr>
      <xdr:blipFill>
        <a:blip xmlns:r="http://schemas.openxmlformats.org/officeDocument/2006/relationships" r:embed="rId18"/>
        <a:srcRect/>
        <a:stretch>
          <a:fillRect/>
        </a:stretch>
      </xdr:blipFill>
      <xdr:spPr bwMode="auto">
        <a:xfrm>
          <a:off x="1799539" y="101652019"/>
          <a:ext cx="307239" cy="0"/>
        </a:xfrm>
        <a:prstGeom prst="rect">
          <a:avLst/>
        </a:prstGeom>
        <a:noFill/>
        <a:ln w="9525">
          <a:noFill/>
          <a:miter lim="800000"/>
          <a:headEnd/>
          <a:tailEnd/>
        </a:ln>
      </xdr:spPr>
    </xdr:pic>
    <xdr:clientData fLocksWithSheet="0"/>
  </xdr:twoCellAnchor>
  <xdr:twoCellAnchor editAs="oneCell">
    <xdr:from>
      <xdr:col>8</xdr:col>
      <xdr:colOff>0</xdr:colOff>
      <xdr:row>41</xdr:row>
      <xdr:rowOff>182880</xdr:rowOff>
    </xdr:from>
    <xdr:to>
      <xdr:col>8</xdr:col>
      <xdr:colOff>307237</xdr:colOff>
      <xdr:row>42</xdr:row>
      <xdr:rowOff>0</xdr:rowOff>
    </xdr:to>
    <xdr:pic>
      <xdr:nvPicPr>
        <xdr:cNvPr id="83" name="image97.png"/>
        <xdr:cNvPicPr preferRelativeResize="0">
          <a:picLocks noChangeAspect="1" noChangeArrowheads="1"/>
        </xdr:cNvPicPr>
      </xdr:nvPicPr>
      <xdr:blipFill>
        <a:blip xmlns:r="http://schemas.openxmlformats.org/officeDocument/2006/relationships" r:embed="rId19"/>
        <a:srcRect/>
        <a:stretch>
          <a:fillRect/>
        </a:stretch>
      </xdr:blipFill>
      <xdr:spPr bwMode="auto">
        <a:xfrm>
          <a:off x="1799539" y="106187443"/>
          <a:ext cx="307237" cy="0"/>
        </a:xfrm>
        <a:prstGeom prst="rect">
          <a:avLst/>
        </a:prstGeom>
        <a:noFill/>
        <a:ln w="9525">
          <a:noFill/>
          <a:miter lim="800000"/>
          <a:headEnd/>
          <a:tailEnd/>
        </a:ln>
      </xdr:spPr>
    </xdr:pic>
    <xdr:clientData fLocksWithSheet="0"/>
  </xdr:twoCellAnchor>
  <xdr:twoCellAnchor editAs="oneCell">
    <xdr:from>
      <xdr:col>8</xdr:col>
      <xdr:colOff>0</xdr:colOff>
      <xdr:row>43</xdr:row>
      <xdr:rowOff>285293</xdr:rowOff>
    </xdr:from>
    <xdr:to>
      <xdr:col>8</xdr:col>
      <xdr:colOff>248717</xdr:colOff>
      <xdr:row>44</xdr:row>
      <xdr:rowOff>0</xdr:rowOff>
    </xdr:to>
    <xdr:pic>
      <xdr:nvPicPr>
        <xdr:cNvPr id="84" name="image95.png"/>
        <xdr:cNvPicPr preferRelativeResize="0">
          <a:picLocks noChangeAspect="1" noChangeArrowheads="1"/>
        </xdr:cNvPicPr>
      </xdr:nvPicPr>
      <xdr:blipFill>
        <a:blip xmlns:r="http://schemas.openxmlformats.org/officeDocument/2006/relationships" r:embed="rId20"/>
        <a:srcRect/>
        <a:stretch>
          <a:fillRect/>
        </a:stretch>
      </xdr:blipFill>
      <xdr:spPr bwMode="auto">
        <a:xfrm>
          <a:off x="1799539" y="107869939"/>
          <a:ext cx="248717" cy="0"/>
        </a:xfrm>
        <a:prstGeom prst="rect">
          <a:avLst/>
        </a:prstGeom>
        <a:noFill/>
        <a:ln w="9525">
          <a:noFill/>
          <a:miter lim="800000"/>
          <a:headEnd/>
          <a:tailEnd/>
        </a:ln>
      </xdr:spPr>
    </xdr:pic>
    <xdr:clientData fLocksWithSheet="0"/>
  </xdr:twoCellAnchor>
  <xdr:twoCellAnchor editAs="oneCell">
    <xdr:from>
      <xdr:col>8</xdr:col>
      <xdr:colOff>0</xdr:colOff>
      <xdr:row>44</xdr:row>
      <xdr:rowOff>226771</xdr:rowOff>
    </xdr:from>
    <xdr:to>
      <xdr:col>8</xdr:col>
      <xdr:colOff>307239</xdr:colOff>
      <xdr:row>44</xdr:row>
      <xdr:rowOff>226771</xdr:rowOff>
    </xdr:to>
    <xdr:pic>
      <xdr:nvPicPr>
        <xdr:cNvPr id="85" name="image100.png"/>
        <xdr:cNvPicPr preferRelativeResize="0">
          <a:picLocks noChangeAspect="1" noChangeArrowheads="1"/>
        </xdr:cNvPicPr>
      </xdr:nvPicPr>
      <xdr:blipFill>
        <a:blip xmlns:r="http://schemas.openxmlformats.org/officeDocument/2006/relationships" r:embed="rId21"/>
        <a:srcRect/>
        <a:stretch>
          <a:fillRect/>
        </a:stretch>
      </xdr:blipFill>
      <xdr:spPr bwMode="auto">
        <a:xfrm>
          <a:off x="1799539" y="108206438"/>
          <a:ext cx="307239" cy="0"/>
        </a:xfrm>
        <a:prstGeom prst="rect">
          <a:avLst/>
        </a:prstGeom>
        <a:noFill/>
        <a:ln w="9525">
          <a:noFill/>
          <a:miter lim="800000"/>
          <a:headEnd/>
          <a:tailEnd/>
        </a:ln>
      </xdr:spPr>
    </xdr:pic>
    <xdr:clientData fLocksWithSheet="0"/>
  </xdr:twoCellAnchor>
  <xdr:twoCellAnchor editAs="oneCell">
    <xdr:from>
      <xdr:col>8</xdr:col>
      <xdr:colOff>0</xdr:colOff>
      <xdr:row>45</xdr:row>
      <xdr:rowOff>226771</xdr:rowOff>
    </xdr:from>
    <xdr:to>
      <xdr:col>8</xdr:col>
      <xdr:colOff>343815</xdr:colOff>
      <xdr:row>45</xdr:row>
      <xdr:rowOff>226771</xdr:rowOff>
    </xdr:to>
    <xdr:pic>
      <xdr:nvPicPr>
        <xdr:cNvPr id="86" name="image103.png"/>
        <xdr:cNvPicPr preferRelativeResize="0">
          <a:picLocks noChangeAspect="1" noChangeArrowheads="1"/>
        </xdr:cNvPicPr>
      </xdr:nvPicPr>
      <xdr:blipFill>
        <a:blip xmlns:r="http://schemas.openxmlformats.org/officeDocument/2006/relationships" r:embed="rId22"/>
        <a:srcRect/>
        <a:stretch>
          <a:fillRect/>
        </a:stretch>
      </xdr:blipFill>
      <xdr:spPr bwMode="auto">
        <a:xfrm>
          <a:off x="1799539" y="109193990"/>
          <a:ext cx="343815" cy="0"/>
        </a:xfrm>
        <a:prstGeom prst="rect">
          <a:avLst/>
        </a:prstGeom>
        <a:noFill/>
        <a:ln w="9525">
          <a:noFill/>
          <a:miter lim="800000"/>
          <a:headEnd/>
          <a:tailEnd/>
        </a:ln>
      </xdr:spPr>
    </xdr:pic>
    <xdr:clientData fLocksWithSheet="0"/>
  </xdr:twoCellAnchor>
  <xdr:twoCellAnchor editAs="oneCell">
    <xdr:from>
      <xdr:col>8</xdr:col>
      <xdr:colOff>0</xdr:colOff>
      <xdr:row>46</xdr:row>
      <xdr:rowOff>226771</xdr:rowOff>
    </xdr:from>
    <xdr:to>
      <xdr:col>8</xdr:col>
      <xdr:colOff>321869</xdr:colOff>
      <xdr:row>46</xdr:row>
      <xdr:rowOff>226771</xdr:rowOff>
    </xdr:to>
    <xdr:pic>
      <xdr:nvPicPr>
        <xdr:cNvPr id="87" name="image109.png"/>
        <xdr:cNvPicPr preferRelativeResize="0">
          <a:picLocks noChangeAspect="1" noChangeArrowheads="1"/>
        </xdr:cNvPicPr>
      </xdr:nvPicPr>
      <xdr:blipFill>
        <a:blip xmlns:r="http://schemas.openxmlformats.org/officeDocument/2006/relationships" r:embed="rId23"/>
        <a:srcRect/>
        <a:stretch>
          <a:fillRect/>
        </a:stretch>
      </xdr:blipFill>
      <xdr:spPr bwMode="auto">
        <a:xfrm>
          <a:off x="1799539" y="110181542"/>
          <a:ext cx="321869" cy="0"/>
        </a:xfrm>
        <a:prstGeom prst="rect">
          <a:avLst/>
        </a:prstGeom>
        <a:noFill/>
        <a:ln w="9525">
          <a:noFill/>
          <a:miter lim="800000"/>
          <a:headEnd/>
          <a:tailEnd/>
        </a:ln>
      </xdr:spPr>
    </xdr:pic>
    <xdr:clientData fLocksWithSheet="0"/>
  </xdr:twoCellAnchor>
  <xdr:twoCellAnchor editAs="oneCell">
    <xdr:from>
      <xdr:col>8</xdr:col>
      <xdr:colOff>0</xdr:colOff>
      <xdr:row>47</xdr:row>
      <xdr:rowOff>182880</xdr:rowOff>
    </xdr:from>
    <xdr:to>
      <xdr:col>8</xdr:col>
      <xdr:colOff>321869</xdr:colOff>
      <xdr:row>47</xdr:row>
      <xdr:rowOff>182880</xdr:rowOff>
    </xdr:to>
    <xdr:pic>
      <xdr:nvPicPr>
        <xdr:cNvPr id="88" name="image111.png"/>
        <xdr:cNvPicPr preferRelativeResize="0">
          <a:picLocks noChangeAspect="1" noChangeArrowheads="1"/>
        </xdr:cNvPicPr>
      </xdr:nvPicPr>
      <xdr:blipFill>
        <a:blip xmlns:r="http://schemas.openxmlformats.org/officeDocument/2006/relationships" r:embed="rId24"/>
        <a:srcRect/>
        <a:stretch>
          <a:fillRect/>
        </a:stretch>
      </xdr:blipFill>
      <xdr:spPr bwMode="auto">
        <a:xfrm>
          <a:off x="1799539" y="111125203"/>
          <a:ext cx="321869" cy="0"/>
        </a:xfrm>
        <a:prstGeom prst="rect">
          <a:avLst/>
        </a:prstGeom>
        <a:noFill/>
        <a:ln w="9525">
          <a:noFill/>
          <a:miter lim="800000"/>
          <a:headEnd/>
          <a:tailEnd/>
        </a:ln>
      </xdr:spPr>
    </xdr:pic>
    <xdr:clientData fLocksWithSheet="0"/>
  </xdr:twoCellAnchor>
  <xdr:twoCellAnchor editAs="oneCell">
    <xdr:from>
      <xdr:col>8</xdr:col>
      <xdr:colOff>0</xdr:colOff>
      <xdr:row>48</xdr:row>
      <xdr:rowOff>226771</xdr:rowOff>
    </xdr:from>
    <xdr:to>
      <xdr:col>8</xdr:col>
      <xdr:colOff>109728</xdr:colOff>
      <xdr:row>48</xdr:row>
      <xdr:rowOff>226771</xdr:rowOff>
    </xdr:to>
    <xdr:pic>
      <xdr:nvPicPr>
        <xdr:cNvPr id="89" name="image106.png"/>
        <xdr:cNvPicPr preferRelativeResize="0">
          <a:picLocks noChangeAspect="1" noChangeArrowheads="1"/>
        </xdr:cNvPicPr>
      </xdr:nvPicPr>
      <xdr:blipFill>
        <a:blip xmlns:r="http://schemas.openxmlformats.org/officeDocument/2006/relationships" r:embed="rId25"/>
        <a:srcRect/>
        <a:stretch>
          <a:fillRect/>
        </a:stretch>
      </xdr:blipFill>
      <xdr:spPr bwMode="auto">
        <a:xfrm>
          <a:off x="1799539" y="112156646"/>
          <a:ext cx="109728" cy="0"/>
        </a:xfrm>
        <a:prstGeom prst="rect">
          <a:avLst/>
        </a:prstGeom>
        <a:noFill/>
        <a:ln w="9525">
          <a:noFill/>
          <a:miter lim="800000"/>
          <a:headEnd/>
          <a:tailEnd/>
        </a:ln>
      </xdr:spPr>
    </xdr:pic>
    <xdr:clientData fLocksWithSheet="0"/>
  </xdr:twoCellAnchor>
  <xdr:twoCellAnchor editAs="oneCell">
    <xdr:from>
      <xdr:col>8</xdr:col>
      <xdr:colOff>0</xdr:colOff>
      <xdr:row>49</xdr:row>
      <xdr:rowOff>277978</xdr:rowOff>
    </xdr:from>
    <xdr:to>
      <xdr:col>8</xdr:col>
      <xdr:colOff>285293</xdr:colOff>
      <xdr:row>50</xdr:row>
      <xdr:rowOff>0</xdr:rowOff>
    </xdr:to>
    <xdr:pic>
      <xdr:nvPicPr>
        <xdr:cNvPr id="90" name="image99.png"/>
        <xdr:cNvPicPr preferRelativeResize="0">
          <a:picLocks noChangeAspect="1" noChangeArrowheads="1"/>
        </xdr:cNvPicPr>
      </xdr:nvPicPr>
      <xdr:blipFill>
        <a:blip xmlns:r="http://schemas.openxmlformats.org/officeDocument/2006/relationships" r:embed="rId26"/>
        <a:srcRect/>
        <a:stretch>
          <a:fillRect/>
        </a:stretch>
      </xdr:blipFill>
      <xdr:spPr bwMode="auto">
        <a:xfrm>
          <a:off x="1799539" y="113195405"/>
          <a:ext cx="285293" cy="0"/>
        </a:xfrm>
        <a:prstGeom prst="rect">
          <a:avLst/>
        </a:prstGeom>
        <a:noFill/>
        <a:ln w="9525">
          <a:noFill/>
          <a:miter lim="800000"/>
          <a:headEnd/>
          <a:tailEnd/>
        </a:ln>
      </xdr:spPr>
    </xdr:pic>
    <xdr:clientData fLocksWithSheet="0"/>
  </xdr:twoCellAnchor>
  <xdr:twoCellAnchor editAs="oneCell">
    <xdr:from>
      <xdr:col>8</xdr:col>
      <xdr:colOff>0</xdr:colOff>
      <xdr:row>51</xdr:row>
      <xdr:rowOff>204826</xdr:rowOff>
    </xdr:from>
    <xdr:to>
      <xdr:col>8</xdr:col>
      <xdr:colOff>109728</xdr:colOff>
      <xdr:row>51</xdr:row>
      <xdr:rowOff>204826</xdr:rowOff>
    </xdr:to>
    <xdr:pic>
      <xdr:nvPicPr>
        <xdr:cNvPr id="91" name="image113.png"/>
        <xdr:cNvPicPr preferRelativeResize="0">
          <a:picLocks noChangeAspect="1" noChangeArrowheads="1"/>
        </xdr:cNvPicPr>
      </xdr:nvPicPr>
      <xdr:blipFill>
        <a:blip xmlns:r="http://schemas.openxmlformats.org/officeDocument/2006/relationships" r:embed="rId27"/>
        <a:srcRect/>
        <a:stretch>
          <a:fillRect/>
        </a:stretch>
      </xdr:blipFill>
      <xdr:spPr bwMode="auto">
        <a:xfrm>
          <a:off x="1799539" y="115097357"/>
          <a:ext cx="109728" cy="0"/>
        </a:xfrm>
        <a:prstGeom prst="rect">
          <a:avLst/>
        </a:prstGeom>
        <a:noFill/>
        <a:ln w="9525">
          <a:noFill/>
          <a:miter lim="800000"/>
          <a:headEnd/>
          <a:tailEnd/>
        </a:ln>
      </xdr:spPr>
    </xdr:pic>
    <xdr:clientData fLocksWithSheet="0"/>
  </xdr:twoCellAnchor>
  <xdr:twoCellAnchor editAs="oneCell">
    <xdr:from>
      <xdr:col>8</xdr:col>
      <xdr:colOff>0</xdr:colOff>
      <xdr:row>59</xdr:row>
      <xdr:rowOff>190195</xdr:rowOff>
    </xdr:from>
    <xdr:to>
      <xdr:col>8</xdr:col>
      <xdr:colOff>387706</xdr:colOff>
      <xdr:row>59</xdr:row>
      <xdr:rowOff>190195</xdr:rowOff>
    </xdr:to>
    <xdr:pic>
      <xdr:nvPicPr>
        <xdr:cNvPr id="93" name="image122.png"/>
        <xdr:cNvPicPr preferRelativeResize="0">
          <a:picLocks noChangeAspect="1" noChangeArrowheads="1"/>
        </xdr:cNvPicPr>
      </xdr:nvPicPr>
      <xdr:blipFill>
        <a:blip xmlns:r="http://schemas.openxmlformats.org/officeDocument/2006/relationships" r:embed="rId30"/>
        <a:srcRect/>
        <a:stretch>
          <a:fillRect/>
        </a:stretch>
      </xdr:blipFill>
      <xdr:spPr bwMode="auto">
        <a:xfrm>
          <a:off x="1799539" y="121008038"/>
          <a:ext cx="387706" cy="0"/>
        </a:xfrm>
        <a:prstGeom prst="rect">
          <a:avLst/>
        </a:prstGeom>
        <a:noFill/>
        <a:ln w="9525">
          <a:noFill/>
          <a:miter lim="800000"/>
          <a:headEnd/>
          <a:tailEnd/>
        </a:ln>
      </xdr:spPr>
    </xdr:pic>
    <xdr:clientData fLocksWithSheet="0"/>
  </xdr:twoCellAnchor>
  <xdr:twoCellAnchor editAs="oneCell">
    <xdr:from>
      <xdr:col>8</xdr:col>
      <xdr:colOff>0</xdr:colOff>
      <xdr:row>61</xdr:row>
      <xdr:rowOff>204826</xdr:rowOff>
    </xdr:from>
    <xdr:to>
      <xdr:col>8</xdr:col>
      <xdr:colOff>482803</xdr:colOff>
      <xdr:row>61</xdr:row>
      <xdr:rowOff>204826</xdr:rowOff>
    </xdr:to>
    <xdr:pic>
      <xdr:nvPicPr>
        <xdr:cNvPr id="95" name="image137.png"/>
        <xdr:cNvPicPr preferRelativeResize="0">
          <a:picLocks noChangeAspect="1" noChangeArrowheads="1"/>
        </xdr:cNvPicPr>
      </xdr:nvPicPr>
      <xdr:blipFill>
        <a:blip xmlns:r="http://schemas.openxmlformats.org/officeDocument/2006/relationships" r:embed="rId31"/>
        <a:srcRect/>
        <a:stretch>
          <a:fillRect/>
        </a:stretch>
      </xdr:blipFill>
      <xdr:spPr bwMode="auto">
        <a:xfrm>
          <a:off x="1799539" y="129713127"/>
          <a:ext cx="482803" cy="0"/>
        </a:xfrm>
        <a:prstGeom prst="rect">
          <a:avLst/>
        </a:prstGeom>
        <a:noFill/>
        <a:ln w="9525">
          <a:noFill/>
          <a:miter lim="800000"/>
          <a:headEnd/>
          <a:tailEnd/>
        </a:ln>
      </xdr:spPr>
    </xdr:pic>
    <xdr:clientData fLocksWithSheet="0"/>
  </xdr:twoCellAnchor>
  <xdr:twoCellAnchor editAs="oneCell">
    <xdr:from>
      <xdr:col>8</xdr:col>
      <xdr:colOff>0</xdr:colOff>
      <xdr:row>63</xdr:row>
      <xdr:rowOff>314554</xdr:rowOff>
    </xdr:from>
    <xdr:to>
      <xdr:col>8</xdr:col>
      <xdr:colOff>212141</xdr:colOff>
      <xdr:row>64</xdr:row>
      <xdr:rowOff>0</xdr:rowOff>
    </xdr:to>
    <xdr:pic>
      <xdr:nvPicPr>
        <xdr:cNvPr id="97" name="image140.png"/>
        <xdr:cNvPicPr preferRelativeResize="0">
          <a:picLocks noChangeAspect="1" noChangeArrowheads="1"/>
        </xdr:cNvPicPr>
      </xdr:nvPicPr>
      <xdr:blipFill>
        <a:blip xmlns:r="http://schemas.openxmlformats.org/officeDocument/2006/relationships" r:embed="rId32"/>
        <a:srcRect/>
        <a:stretch>
          <a:fillRect/>
        </a:stretch>
      </xdr:blipFill>
      <xdr:spPr bwMode="auto">
        <a:xfrm>
          <a:off x="1799539" y="132668467"/>
          <a:ext cx="212141" cy="0"/>
        </a:xfrm>
        <a:prstGeom prst="rect">
          <a:avLst/>
        </a:prstGeom>
        <a:noFill/>
        <a:ln w="9525">
          <a:noFill/>
          <a:miter lim="800000"/>
          <a:headEnd/>
          <a:tailEnd/>
        </a:ln>
      </xdr:spPr>
    </xdr:pic>
    <xdr:clientData fLocksWithSheet="0"/>
  </xdr:twoCellAnchor>
  <xdr:twoCellAnchor editAs="oneCell">
    <xdr:from>
      <xdr:col>8</xdr:col>
      <xdr:colOff>0</xdr:colOff>
      <xdr:row>64</xdr:row>
      <xdr:rowOff>270662</xdr:rowOff>
    </xdr:from>
    <xdr:to>
      <xdr:col>8</xdr:col>
      <xdr:colOff>190196</xdr:colOff>
      <xdr:row>65</xdr:row>
      <xdr:rowOff>0</xdr:rowOff>
    </xdr:to>
    <xdr:pic>
      <xdr:nvPicPr>
        <xdr:cNvPr id="98" name="image124.png"/>
        <xdr:cNvPicPr preferRelativeResize="0">
          <a:picLocks noChangeAspect="1" noChangeArrowheads="1"/>
        </xdr:cNvPicPr>
      </xdr:nvPicPr>
      <xdr:blipFill>
        <a:blip xmlns:r="http://schemas.openxmlformats.org/officeDocument/2006/relationships" r:embed="rId33"/>
        <a:srcRect/>
        <a:stretch>
          <a:fillRect/>
        </a:stretch>
      </xdr:blipFill>
      <xdr:spPr bwMode="auto">
        <a:xfrm>
          <a:off x="1799539" y="132939129"/>
          <a:ext cx="190196" cy="0"/>
        </a:xfrm>
        <a:prstGeom prst="rect">
          <a:avLst/>
        </a:prstGeom>
        <a:noFill/>
        <a:ln w="9525">
          <a:noFill/>
          <a:miter lim="800000"/>
          <a:headEnd/>
          <a:tailEnd/>
        </a:ln>
      </xdr:spPr>
    </xdr:pic>
    <xdr:clientData fLocksWithSheet="0"/>
  </xdr:twoCellAnchor>
  <xdr:twoCellAnchor editAs="oneCell">
    <xdr:from>
      <xdr:col>8</xdr:col>
      <xdr:colOff>0</xdr:colOff>
      <xdr:row>65</xdr:row>
      <xdr:rowOff>277978</xdr:rowOff>
    </xdr:from>
    <xdr:to>
      <xdr:col>8</xdr:col>
      <xdr:colOff>241402</xdr:colOff>
      <xdr:row>66</xdr:row>
      <xdr:rowOff>1</xdr:rowOff>
    </xdr:to>
    <xdr:pic>
      <xdr:nvPicPr>
        <xdr:cNvPr id="99" name="image131.png"/>
        <xdr:cNvPicPr preferRelativeResize="0">
          <a:picLocks noChangeAspect="1" noChangeArrowheads="1"/>
        </xdr:cNvPicPr>
      </xdr:nvPicPr>
      <xdr:blipFill>
        <a:blip xmlns:r="http://schemas.openxmlformats.org/officeDocument/2006/relationships" r:embed="rId34"/>
        <a:srcRect/>
        <a:stretch>
          <a:fillRect/>
        </a:stretch>
      </xdr:blipFill>
      <xdr:spPr bwMode="auto">
        <a:xfrm>
          <a:off x="1799539" y="134131508"/>
          <a:ext cx="241402" cy="0"/>
        </a:xfrm>
        <a:prstGeom prst="rect">
          <a:avLst/>
        </a:prstGeom>
        <a:noFill/>
        <a:ln w="9525">
          <a:noFill/>
          <a:miter lim="800000"/>
          <a:headEnd/>
          <a:tailEnd/>
        </a:ln>
      </xdr:spPr>
    </xdr:pic>
    <xdr:clientData fLocksWithSheet="0"/>
  </xdr:twoCellAnchor>
  <xdr:twoCellAnchor editAs="oneCell">
    <xdr:from>
      <xdr:col>8</xdr:col>
      <xdr:colOff>0</xdr:colOff>
      <xdr:row>66</xdr:row>
      <xdr:rowOff>358445</xdr:rowOff>
    </xdr:from>
    <xdr:to>
      <xdr:col>8</xdr:col>
      <xdr:colOff>160935</xdr:colOff>
      <xdr:row>67</xdr:row>
      <xdr:rowOff>0</xdr:rowOff>
    </xdr:to>
    <xdr:pic>
      <xdr:nvPicPr>
        <xdr:cNvPr id="100" name="image126.png"/>
        <xdr:cNvPicPr preferRelativeResize="0">
          <a:picLocks noChangeAspect="1" noChangeArrowheads="1"/>
        </xdr:cNvPicPr>
      </xdr:nvPicPr>
      <xdr:blipFill>
        <a:blip xmlns:r="http://schemas.openxmlformats.org/officeDocument/2006/relationships" r:embed="rId35"/>
        <a:srcRect/>
        <a:stretch>
          <a:fillRect/>
        </a:stretch>
      </xdr:blipFill>
      <xdr:spPr bwMode="auto">
        <a:xfrm>
          <a:off x="1799539" y="135397037"/>
          <a:ext cx="160935" cy="0"/>
        </a:xfrm>
        <a:prstGeom prst="rect">
          <a:avLst/>
        </a:prstGeom>
        <a:noFill/>
        <a:ln w="9525">
          <a:noFill/>
          <a:miter lim="800000"/>
          <a:headEnd/>
          <a:tailEnd/>
        </a:ln>
      </xdr:spPr>
    </xdr:pic>
    <xdr:clientData fLocksWithSheet="0"/>
  </xdr:twoCellAnchor>
  <xdr:twoCellAnchor editAs="oneCell">
    <xdr:from>
      <xdr:col>8</xdr:col>
      <xdr:colOff>0</xdr:colOff>
      <xdr:row>67</xdr:row>
      <xdr:rowOff>307238</xdr:rowOff>
    </xdr:from>
    <xdr:to>
      <xdr:col>8</xdr:col>
      <xdr:colOff>226772</xdr:colOff>
      <xdr:row>68</xdr:row>
      <xdr:rowOff>0</xdr:rowOff>
    </xdr:to>
    <xdr:pic>
      <xdr:nvPicPr>
        <xdr:cNvPr id="101" name="image224.png"/>
        <xdr:cNvPicPr preferRelativeResize="0">
          <a:picLocks noChangeAspect="1" noChangeArrowheads="1"/>
        </xdr:cNvPicPr>
      </xdr:nvPicPr>
      <xdr:blipFill>
        <a:blip xmlns:r="http://schemas.openxmlformats.org/officeDocument/2006/relationships" r:embed="rId36"/>
        <a:srcRect/>
        <a:stretch>
          <a:fillRect/>
        </a:stretch>
      </xdr:blipFill>
      <xdr:spPr bwMode="auto">
        <a:xfrm>
          <a:off x="1799539" y="136530892"/>
          <a:ext cx="226772" cy="0"/>
        </a:xfrm>
        <a:prstGeom prst="rect">
          <a:avLst/>
        </a:prstGeom>
        <a:noFill/>
        <a:ln w="9525">
          <a:noFill/>
          <a:miter lim="800000"/>
          <a:headEnd/>
          <a:tailEnd/>
        </a:ln>
      </xdr:spPr>
    </xdr:pic>
    <xdr:clientData fLocksWithSheet="0"/>
  </xdr:twoCellAnchor>
  <xdr:twoCellAnchor editAs="oneCell">
    <xdr:from>
      <xdr:col>8</xdr:col>
      <xdr:colOff>0</xdr:colOff>
      <xdr:row>68</xdr:row>
      <xdr:rowOff>314554</xdr:rowOff>
    </xdr:from>
    <xdr:to>
      <xdr:col>8</xdr:col>
      <xdr:colOff>153620</xdr:colOff>
      <xdr:row>69</xdr:row>
      <xdr:rowOff>0</xdr:rowOff>
    </xdr:to>
    <xdr:pic>
      <xdr:nvPicPr>
        <xdr:cNvPr id="102" name="image136.png"/>
        <xdr:cNvPicPr preferRelativeResize="0">
          <a:picLocks noChangeAspect="1" noChangeArrowheads="1"/>
        </xdr:cNvPicPr>
      </xdr:nvPicPr>
      <xdr:blipFill>
        <a:blip xmlns:r="http://schemas.openxmlformats.org/officeDocument/2006/relationships" r:embed="rId37"/>
        <a:srcRect/>
        <a:stretch>
          <a:fillRect/>
        </a:stretch>
      </xdr:blipFill>
      <xdr:spPr bwMode="auto">
        <a:xfrm>
          <a:off x="1799539" y="137606227"/>
          <a:ext cx="153620" cy="0"/>
        </a:xfrm>
        <a:prstGeom prst="rect">
          <a:avLst/>
        </a:prstGeom>
        <a:noFill/>
        <a:ln w="9525">
          <a:noFill/>
          <a:miter lim="800000"/>
          <a:headEnd/>
          <a:tailEnd/>
        </a:ln>
      </xdr:spPr>
    </xdr:pic>
    <xdr:clientData fLocksWithSheet="0"/>
  </xdr:twoCellAnchor>
  <xdr:twoCellAnchor editAs="oneCell">
    <xdr:from>
      <xdr:col>8</xdr:col>
      <xdr:colOff>0</xdr:colOff>
      <xdr:row>74</xdr:row>
      <xdr:rowOff>182880</xdr:rowOff>
    </xdr:from>
    <xdr:to>
      <xdr:col>8</xdr:col>
      <xdr:colOff>599846</xdr:colOff>
      <xdr:row>74</xdr:row>
      <xdr:rowOff>182880</xdr:rowOff>
    </xdr:to>
    <xdr:pic>
      <xdr:nvPicPr>
        <xdr:cNvPr id="103" name="image133.png"/>
        <xdr:cNvPicPr preferRelativeResize="0">
          <a:picLocks noChangeAspect="1" noChangeArrowheads="1"/>
        </xdr:cNvPicPr>
      </xdr:nvPicPr>
      <xdr:blipFill>
        <a:blip xmlns:r="http://schemas.openxmlformats.org/officeDocument/2006/relationships" r:embed="rId38"/>
        <a:srcRect/>
        <a:stretch>
          <a:fillRect/>
        </a:stretch>
      </xdr:blipFill>
      <xdr:spPr bwMode="auto">
        <a:xfrm>
          <a:off x="1799539" y="147862138"/>
          <a:ext cx="950975" cy="0"/>
        </a:xfrm>
        <a:prstGeom prst="rect">
          <a:avLst/>
        </a:prstGeom>
        <a:noFill/>
        <a:ln w="9525">
          <a:noFill/>
          <a:miter lim="800000"/>
          <a:headEnd/>
          <a:tailEnd/>
        </a:ln>
      </xdr:spPr>
    </xdr:pic>
    <xdr:clientData fLocksWithSheet="0"/>
  </xdr:twoCellAnchor>
  <xdr:twoCellAnchor editAs="oneCell">
    <xdr:from>
      <xdr:col>8</xdr:col>
      <xdr:colOff>0</xdr:colOff>
      <xdr:row>69</xdr:row>
      <xdr:rowOff>241402</xdr:rowOff>
    </xdr:from>
    <xdr:to>
      <xdr:col>8</xdr:col>
      <xdr:colOff>204826</xdr:colOff>
      <xdr:row>69</xdr:row>
      <xdr:rowOff>241402</xdr:rowOff>
    </xdr:to>
    <xdr:pic>
      <xdr:nvPicPr>
        <xdr:cNvPr id="104" name="image132.png"/>
        <xdr:cNvPicPr preferRelativeResize="0">
          <a:picLocks noChangeAspect="1" noChangeArrowheads="1"/>
        </xdr:cNvPicPr>
      </xdr:nvPicPr>
      <xdr:blipFill>
        <a:blip xmlns:r="http://schemas.openxmlformats.org/officeDocument/2006/relationships" r:embed="rId39"/>
        <a:srcRect/>
        <a:stretch>
          <a:fillRect/>
        </a:stretch>
      </xdr:blipFill>
      <xdr:spPr bwMode="auto">
        <a:xfrm>
          <a:off x="1799539" y="137847629"/>
          <a:ext cx="204826" cy="0"/>
        </a:xfrm>
        <a:prstGeom prst="rect">
          <a:avLst/>
        </a:prstGeom>
        <a:noFill/>
        <a:ln w="9525">
          <a:noFill/>
          <a:miter lim="800000"/>
          <a:headEnd/>
          <a:tailEnd/>
        </a:ln>
      </xdr:spPr>
    </xdr:pic>
    <xdr:clientData fLocksWithSheet="0"/>
  </xdr:twoCellAnchor>
  <xdr:twoCellAnchor editAs="oneCell">
    <xdr:from>
      <xdr:col>8</xdr:col>
      <xdr:colOff>0</xdr:colOff>
      <xdr:row>72</xdr:row>
      <xdr:rowOff>204826</xdr:rowOff>
    </xdr:from>
    <xdr:to>
      <xdr:col>8</xdr:col>
      <xdr:colOff>343814</xdr:colOff>
      <xdr:row>73</xdr:row>
      <xdr:rowOff>0</xdr:rowOff>
    </xdr:to>
    <xdr:pic>
      <xdr:nvPicPr>
        <xdr:cNvPr id="105" name="image135.png"/>
        <xdr:cNvPicPr preferRelativeResize="0">
          <a:picLocks noChangeAspect="1" noChangeArrowheads="1"/>
        </xdr:cNvPicPr>
      </xdr:nvPicPr>
      <xdr:blipFill>
        <a:blip xmlns:r="http://schemas.openxmlformats.org/officeDocument/2006/relationships" r:embed="rId40"/>
        <a:srcRect/>
        <a:stretch>
          <a:fillRect/>
        </a:stretch>
      </xdr:blipFill>
      <xdr:spPr bwMode="auto">
        <a:xfrm>
          <a:off x="1799539" y="143538855"/>
          <a:ext cx="343814" cy="0"/>
        </a:xfrm>
        <a:prstGeom prst="rect">
          <a:avLst/>
        </a:prstGeom>
        <a:noFill/>
        <a:ln w="9525">
          <a:noFill/>
          <a:miter lim="800000"/>
          <a:headEnd/>
          <a:tailEnd/>
        </a:ln>
      </xdr:spPr>
    </xdr:pic>
    <xdr:clientData fLocksWithSheet="0"/>
  </xdr:twoCellAnchor>
  <xdr:twoCellAnchor editAs="oneCell">
    <xdr:from>
      <xdr:col>8</xdr:col>
      <xdr:colOff>0</xdr:colOff>
      <xdr:row>76</xdr:row>
      <xdr:rowOff>226771</xdr:rowOff>
    </xdr:from>
    <xdr:to>
      <xdr:col>8</xdr:col>
      <xdr:colOff>182880</xdr:colOff>
      <xdr:row>77</xdr:row>
      <xdr:rowOff>0</xdr:rowOff>
    </xdr:to>
    <xdr:pic>
      <xdr:nvPicPr>
        <xdr:cNvPr id="106" name="image159.png"/>
        <xdr:cNvPicPr preferRelativeResize="0">
          <a:picLocks noChangeAspect="1" noChangeArrowheads="1"/>
        </xdr:cNvPicPr>
      </xdr:nvPicPr>
      <xdr:blipFill>
        <a:blip xmlns:r="http://schemas.openxmlformats.org/officeDocument/2006/relationships" r:embed="rId41"/>
        <a:srcRect/>
        <a:stretch>
          <a:fillRect/>
        </a:stretch>
      </xdr:blipFill>
      <xdr:spPr bwMode="auto">
        <a:xfrm>
          <a:off x="1799539" y="148498560"/>
          <a:ext cx="182880" cy="0"/>
        </a:xfrm>
        <a:prstGeom prst="rect">
          <a:avLst/>
        </a:prstGeom>
        <a:noFill/>
        <a:ln w="9525">
          <a:noFill/>
          <a:miter lim="800000"/>
          <a:headEnd/>
          <a:tailEnd/>
        </a:ln>
      </xdr:spPr>
    </xdr:pic>
    <xdr:clientData fLocksWithSheet="0"/>
  </xdr:twoCellAnchor>
  <xdr:twoCellAnchor editAs="oneCell">
    <xdr:from>
      <xdr:col>8</xdr:col>
      <xdr:colOff>0</xdr:colOff>
      <xdr:row>77</xdr:row>
      <xdr:rowOff>190195</xdr:rowOff>
    </xdr:from>
    <xdr:to>
      <xdr:col>8</xdr:col>
      <xdr:colOff>226772</xdr:colOff>
      <xdr:row>78</xdr:row>
      <xdr:rowOff>1</xdr:rowOff>
    </xdr:to>
    <xdr:pic>
      <xdr:nvPicPr>
        <xdr:cNvPr id="107" name="image134.png"/>
        <xdr:cNvPicPr preferRelativeResize="0">
          <a:picLocks noChangeAspect="1" noChangeArrowheads="1"/>
        </xdr:cNvPicPr>
      </xdr:nvPicPr>
      <xdr:blipFill>
        <a:blip xmlns:r="http://schemas.openxmlformats.org/officeDocument/2006/relationships" r:embed="rId42"/>
        <a:srcRect/>
        <a:stretch>
          <a:fillRect/>
        </a:stretch>
      </xdr:blipFill>
      <xdr:spPr bwMode="auto">
        <a:xfrm>
          <a:off x="1799539" y="149844557"/>
          <a:ext cx="226772" cy="0"/>
        </a:xfrm>
        <a:prstGeom prst="rect">
          <a:avLst/>
        </a:prstGeom>
        <a:noFill/>
        <a:ln w="9525">
          <a:noFill/>
          <a:miter lim="800000"/>
          <a:headEnd/>
          <a:tailEnd/>
        </a:ln>
      </xdr:spPr>
    </xdr:pic>
    <xdr:clientData fLocksWithSheet="0"/>
  </xdr:twoCellAnchor>
  <xdr:twoCellAnchor editAs="oneCell">
    <xdr:from>
      <xdr:col>8</xdr:col>
      <xdr:colOff>0</xdr:colOff>
      <xdr:row>78</xdr:row>
      <xdr:rowOff>277978</xdr:rowOff>
    </xdr:from>
    <xdr:to>
      <xdr:col>8</xdr:col>
      <xdr:colOff>168250</xdr:colOff>
      <xdr:row>79</xdr:row>
      <xdr:rowOff>0</xdr:rowOff>
    </xdr:to>
    <xdr:pic>
      <xdr:nvPicPr>
        <xdr:cNvPr id="108" name="image141.png"/>
        <xdr:cNvPicPr preferRelativeResize="0">
          <a:picLocks noChangeAspect="1" noChangeArrowheads="1"/>
        </xdr:cNvPicPr>
      </xdr:nvPicPr>
      <xdr:blipFill>
        <a:blip xmlns:r="http://schemas.openxmlformats.org/officeDocument/2006/relationships" r:embed="rId43"/>
        <a:srcRect/>
        <a:stretch>
          <a:fillRect/>
        </a:stretch>
      </xdr:blipFill>
      <xdr:spPr bwMode="auto">
        <a:xfrm>
          <a:off x="1799539" y="151314912"/>
          <a:ext cx="168250" cy="0"/>
        </a:xfrm>
        <a:prstGeom prst="rect">
          <a:avLst/>
        </a:prstGeom>
        <a:noFill/>
        <a:ln w="9525">
          <a:noFill/>
          <a:miter lim="800000"/>
          <a:headEnd/>
          <a:tailEnd/>
        </a:ln>
      </xdr:spPr>
    </xdr:pic>
    <xdr:clientData fLocksWithSheet="0"/>
  </xdr:twoCellAnchor>
  <xdr:twoCellAnchor editAs="oneCell">
    <xdr:from>
      <xdr:col>8</xdr:col>
      <xdr:colOff>0</xdr:colOff>
      <xdr:row>79</xdr:row>
      <xdr:rowOff>190195</xdr:rowOff>
    </xdr:from>
    <xdr:to>
      <xdr:col>8</xdr:col>
      <xdr:colOff>270663</xdr:colOff>
      <xdr:row>80</xdr:row>
      <xdr:rowOff>1</xdr:rowOff>
    </xdr:to>
    <xdr:pic>
      <xdr:nvPicPr>
        <xdr:cNvPr id="109" name="image138.png"/>
        <xdr:cNvPicPr preferRelativeResize="0">
          <a:picLocks noChangeAspect="1" noChangeArrowheads="1"/>
        </xdr:cNvPicPr>
      </xdr:nvPicPr>
      <xdr:blipFill>
        <a:blip xmlns:r="http://schemas.openxmlformats.org/officeDocument/2006/relationships" r:embed="rId44"/>
        <a:srcRect/>
        <a:stretch>
          <a:fillRect/>
        </a:stretch>
      </xdr:blipFill>
      <xdr:spPr bwMode="auto">
        <a:xfrm>
          <a:off x="1799539" y="152609702"/>
          <a:ext cx="270663" cy="0"/>
        </a:xfrm>
        <a:prstGeom prst="rect">
          <a:avLst/>
        </a:prstGeom>
        <a:noFill/>
        <a:ln w="9525">
          <a:noFill/>
          <a:miter lim="800000"/>
          <a:headEnd/>
          <a:tailEnd/>
        </a:ln>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84"/>
  <sheetViews>
    <sheetView tabSelected="1" workbookViewId="0">
      <selection activeCell="F77" sqref="F77"/>
    </sheetView>
  </sheetViews>
  <sheetFormatPr defaultRowHeight="12.7"/>
  <cols>
    <col min="1" max="1" width="10.88671875" customWidth="1"/>
    <col min="2" max="2" width="84.44140625" customWidth="1"/>
  </cols>
  <sheetData>
    <row r="1" spans="1:2">
      <c r="A1" s="88"/>
    </row>
    <row r="2" spans="1:2" ht="20.75">
      <c r="A2" s="88"/>
      <c r="B2" s="35" t="s">
        <v>429</v>
      </c>
    </row>
    <row r="3" spans="1:2">
      <c r="A3" s="88"/>
      <c r="B3" s="36" t="s">
        <v>3723</v>
      </c>
    </row>
    <row r="4" spans="1:2">
      <c r="A4" s="88"/>
    </row>
    <row r="5" spans="1:2" ht="119.25" customHeight="1">
      <c r="A5" s="726" t="s">
        <v>385</v>
      </c>
      <c r="B5" s="726"/>
    </row>
    <row r="6" spans="1:2" ht="55.75" customHeight="1">
      <c r="A6" s="723" t="s">
        <v>108</v>
      </c>
      <c r="B6" s="723"/>
    </row>
    <row r="7" spans="1:2">
      <c r="A7" s="724" t="s">
        <v>109</v>
      </c>
      <c r="B7" s="725"/>
    </row>
    <row r="8" spans="1:2">
      <c r="A8" s="82"/>
      <c r="B8" s="89"/>
    </row>
    <row r="9" spans="1:2" ht="15.3" customHeight="1">
      <c r="A9" s="722" t="s">
        <v>110</v>
      </c>
      <c r="B9" s="722"/>
    </row>
    <row r="10" spans="1:2" ht="15.3" customHeight="1">
      <c r="A10" s="228"/>
      <c r="B10" s="228"/>
    </row>
    <row r="11" spans="1:2" ht="42.05" customHeight="1">
      <c r="A11" s="251" t="s">
        <v>28</v>
      </c>
      <c r="B11" s="399" t="s">
        <v>687</v>
      </c>
    </row>
    <row r="12" spans="1:2" ht="19.75" customHeight="1">
      <c r="A12" s="231">
        <v>45401</v>
      </c>
      <c r="B12" s="400" t="s">
        <v>43</v>
      </c>
    </row>
    <row r="13" spans="1:2" ht="19.75" customHeight="1">
      <c r="A13" s="231">
        <v>45062</v>
      </c>
      <c r="B13" s="400" t="s">
        <v>991</v>
      </c>
    </row>
    <row r="14" spans="1:2" ht="19.75" customHeight="1">
      <c r="A14" s="231">
        <v>45065</v>
      </c>
      <c r="B14" s="400" t="s">
        <v>1023</v>
      </c>
    </row>
    <row r="15" spans="1:2" ht="19.75" customHeight="1">
      <c r="A15" s="231">
        <v>45090</v>
      </c>
      <c r="B15" s="400" t="s">
        <v>2230</v>
      </c>
    </row>
    <row r="16" spans="1:2" ht="19.75" customHeight="1">
      <c r="A16" s="231">
        <v>45394</v>
      </c>
      <c r="B16" s="400" t="s">
        <v>2831</v>
      </c>
    </row>
    <row r="17" spans="1:2" ht="19.75" customHeight="1">
      <c r="A17" s="231">
        <v>45378</v>
      </c>
      <c r="B17" s="400" t="s">
        <v>3722</v>
      </c>
    </row>
    <row r="18" spans="1:2" ht="19.75" customHeight="1">
      <c r="A18" s="231">
        <v>45090</v>
      </c>
      <c r="B18" s="400" t="s">
        <v>68</v>
      </c>
    </row>
    <row r="19" spans="1:2" ht="19.75" customHeight="1">
      <c r="A19" s="231">
        <v>45328</v>
      </c>
      <c r="B19" s="400" t="s">
        <v>67</v>
      </c>
    </row>
    <row r="20" spans="1:2" ht="19.75" customHeight="1">
      <c r="A20" s="231">
        <v>44270</v>
      </c>
      <c r="B20" s="400" t="s">
        <v>374</v>
      </c>
    </row>
    <row r="21" spans="1:2" ht="19.75" customHeight="1">
      <c r="A21" s="231">
        <v>45308</v>
      </c>
      <c r="B21" s="400" t="s">
        <v>92</v>
      </c>
    </row>
    <row r="22" spans="1:2" ht="19.75" customHeight="1">
      <c r="A22" s="231">
        <v>45090</v>
      </c>
      <c r="B22" s="400" t="s">
        <v>69</v>
      </c>
    </row>
    <row r="23" spans="1:2" ht="19.75" customHeight="1">
      <c r="A23" s="231">
        <v>45090</v>
      </c>
      <c r="B23" s="400" t="s">
        <v>496</v>
      </c>
    </row>
    <row r="24" spans="1:2" ht="19.75" customHeight="1">
      <c r="A24" s="231">
        <v>45300</v>
      </c>
      <c r="B24" s="400" t="s">
        <v>3</v>
      </c>
    </row>
    <row r="25" spans="1:2" ht="19.75" customHeight="1">
      <c r="A25" s="231">
        <v>45401</v>
      </c>
      <c r="B25" s="400" t="s">
        <v>211</v>
      </c>
    </row>
    <row r="26" spans="1:2" ht="19.75" customHeight="1">
      <c r="A26" s="231">
        <v>45401</v>
      </c>
      <c r="B26" s="400" t="s">
        <v>207</v>
      </c>
    </row>
    <row r="27" spans="1:2" ht="28.55" customHeight="1">
      <c r="A27" s="398">
        <v>45335</v>
      </c>
      <c r="B27" s="401" t="s">
        <v>528</v>
      </c>
    </row>
    <row r="28" spans="1:2">
      <c r="A28" s="197"/>
      <c r="B28" s="58"/>
    </row>
    <row r="29" spans="1:2">
      <c r="A29" s="88"/>
      <c r="B29" s="145" t="s">
        <v>44</v>
      </c>
    </row>
    <row r="30" spans="1:2">
      <c r="A30" s="186"/>
      <c r="B30" s="144" t="s">
        <v>813</v>
      </c>
    </row>
    <row r="31" spans="1:2">
      <c r="A31" s="88"/>
      <c r="B31" s="144" t="s">
        <v>45</v>
      </c>
    </row>
    <row r="32" spans="1:2">
      <c r="A32" s="88"/>
      <c r="B32" s="144" t="s">
        <v>161</v>
      </c>
    </row>
    <row r="33" spans="1:2">
      <c r="A33" s="88"/>
      <c r="B33" s="144" t="s">
        <v>162</v>
      </c>
    </row>
    <row r="34" spans="1:2">
      <c r="A34" s="88"/>
      <c r="B34" s="144" t="s">
        <v>456</v>
      </c>
    </row>
    <row r="35" spans="1:2">
      <c r="A35" s="88"/>
      <c r="B35" s="88"/>
    </row>
    <row r="36" spans="1:2">
      <c r="A36" s="88"/>
      <c r="B36" s="88"/>
    </row>
    <row r="37" spans="1:2">
      <c r="A37" s="88"/>
      <c r="B37" s="88"/>
    </row>
    <row r="38" spans="1:2">
      <c r="A38" s="37" t="s">
        <v>87</v>
      </c>
      <c r="B38" s="88"/>
    </row>
    <row r="39" spans="1:2">
      <c r="A39" s="88"/>
      <c r="B39" s="38" t="s">
        <v>539</v>
      </c>
    </row>
    <row r="40" spans="1:2">
      <c r="A40" s="88"/>
      <c r="B40" s="39" t="s">
        <v>488</v>
      </c>
    </row>
    <row r="41" spans="1:2">
      <c r="A41" s="88"/>
      <c r="B41" s="39" t="s">
        <v>489</v>
      </c>
    </row>
    <row r="42" spans="1:2">
      <c r="A42" s="88"/>
      <c r="B42" s="39" t="s">
        <v>490</v>
      </c>
    </row>
    <row r="43" spans="1:2">
      <c r="A43" s="88"/>
      <c r="B43" s="39" t="s">
        <v>65</v>
      </c>
    </row>
    <row r="44" spans="1:2">
      <c r="A44" s="88"/>
      <c r="B44" s="39"/>
    </row>
    <row r="45" spans="1:2">
      <c r="A45" s="88"/>
      <c r="B45" s="88"/>
    </row>
    <row r="46" spans="1:2" s="52" customFormat="1">
      <c r="B46" s="54" t="s">
        <v>66</v>
      </c>
    </row>
    <row r="47" spans="1:2" s="52" customFormat="1" ht="15.55">
      <c r="B47" s="258" t="s">
        <v>91</v>
      </c>
    </row>
    <row r="48" spans="1:2" s="52" customFormat="1">
      <c r="B48" s="53"/>
    </row>
    <row r="49" spans="1:2" s="52" customFormat="1">
      <c r="B49" s="54" t="s">
        <v>14</v>
      </c>
    </row>
    <row r="50" spans="1:2" s="52" customFormat="1">
      <c r="B50" s="55" t="s">
        <v>212</v>
      </c>
    </row>
    <row r="51" spans="1:2" s="52" customFormat="1">
      <c r="B51" s="56" t="s">
        <v>213</v>
      </c>
    </row>
    <row r="52" spans="1:2" s="52" customFormat="1">
      <c r="B52" s="56" t="s">
        <v>214</v>
      </c>
    </row>
    <row r="53" spans="1:2" s="52" customFormat="1">
      <c r="B53" s="56"/>
    </row>
    <row r="54" spans="1:2" s="52" customFormat="1">
      <c r="B54" s="54" t="s">
        <v>15</v>
      </c>
    </row>
    <row r="55" spans="1:2" s="52" customFormat="1">
      <c r="B55" s="57"/>
    </row>
    <row r="56" spans="1:2" s="52" customFormat="1">
      <c r="B56" s="88"/>
    </row>
    <row r="57" spans="1:2">
      <c r="A57" s="88"/>
      <c r="B57" s="187"/>
    </row>
    <row r="58" spans="1:2">
      <c r="A58" s="88"/>
      <c r="B58" s="88"/>
    </row>
    <row r="59" spans="1:2">
      <c r="A59" s="88"/>
      <c r="B59" s="88"/>
    </row>
    <row r="60" spans="1:2">
      <c r="A60" s="88"/>
      <c r="B60" s="88"/>
    </row>
    <row r="61" spans="1:2">
      <c r="A61" s="88"/>
      <c r="B61" s="88"/>
    </row>
    <row r="62" spans="1:2">
      <c r="A62" s="88"/>
      <c r="B62" s="88"/>
    </row>
    <row r="63" spans="1:2">
      <c r="A63" s="88"/>
      <c r="B63" s="88"/>
    </row>
    <row r="64" spans="1:2">
      <c r="A64" s="88"/>
      <c r="B64" s="88"/>
    </row>
    <row r="65" spans="1:2">
      <c r="A65" s="88"/>
      <c r="B65" s="88"/>
    </row>
    <row r="66" spans="1:2">
      <c r="A66" s="88"/>
      <c r="B66" s="88"/>
    </row>
    <row r="67" spans="1:2">
      <c r="A67" s="88"/>
      <c r="B67" s="88"/>
    </row>
    <row r="68" spans="1:2">
      <c r="A68" s="88"/>
      <c r="B68" s="88"/>
    </row>
    <row r="69" spans="1:2">
      <c r="A69" s="88"/>
      <c r="B69" s="88"/>
    </row>
    <row r="70" spans="1:2">
      <c r="A70" s="88"/>
      <c r="B70" s="88"/>
    </row>
    <row r="71" spans="1:2">
      <c r="A71" s="88"/>
      <c r="B71" s="88"/>
    </row>
    <row r="72" spans="1:2">
      <c r="A72" s="88"/>
      <c r="B72" s="88"/>
    </row>
    <row r="73" spans="1:2">
      <c r="A73" s="88"/>
      <c r="B73" s="88"/>
    </row>
    <row r="74" spans="1:2">
      <c r="A74" s="88"/>
      <c r="B74" s="88"/>
    </row>
    <row r="75" spans="1:2">
      <c r="A75" s="88"/>
      <c r="B75" s="88"/>
    </row>
    <row r="76" spans="1:2">
      <c r="A76" s="88"/>
      <c r="B76" s="88"/>
    </row>
    <row r="77" spans="1:2">
      <c r="A77" s="88"/>
      <c r="B77" s="88"/>
    </row>
    <row r="78" spans="1:2">
      <c r="A78" s="88"/>
      <c r="B78" s="88"/>
    </row>
    <row r="79" spans="1:2">
      <c r="A79" s="88"/>
      <c r="B79" s="88"/>
    </row>
    <row r="80" spans="1:2">
      <c r="A80" s="88"/>
      <c r="B80" s="88"/>
    </row>
    <row r="81" spans="1:2">
      <c r="A81" s="88"/>
      <c r="B81" s="88"/>
    </row>
    <row r="82" spans="1:2">
      <c r="A82" s="88"/>
      <c r="B82" s="88"/>
    </row>
    <row r="83" spans="1:2" ht="31.1">
      <c r="A83" s="88"/>
      <c r="B83" s="188" t="s">
        <v>480</v>
      </c>
    </row>
    <row r="84" spans="1:2" ht="34" customHeight="1"/>
  </sheetData>
  <mergeCells count="4">
    <mergeCell ref="A9:B9"/>
    <mergeCell ref="A6:B6"/>
    <mergeCell ref="A7:B7"/>
    <mergeCell ref="A5:B5"/>
  </mergeCells>
  <phoneticPr fontId="5" type="noConversion"/>
  <hyperlinks>
    <hyperlink ref="B21" location="ВЭБР!A1" tooltip="Радиостанции &quot;ВЭБР&quot;" display="Радиостанции &quot;ВЭБР&quot;"/>
    <hyperlink ref="B18" location="ICOM!A1" tooltip="Радиостанции ICOM" display="Радиостанции ICOM"/>
    <hyperlink ref="B23" location="'Река-Море'!A1" tooltip="Оборудование &quot;Река/Море&quot;" display="Оборудование &quot;Река/Море&quot;"/>
    <hyperlink ref="B25" location="Антенны!A1" tooltip="Антенны" display="Антенны"/>
    <hyperlink ref="B24" location="Ист.питания!A1" tooltip="Источники питания, преобразователи напряжения" display="Источники питания, преобразователи напряжения"/>
    <hyperlink ref="B26" location="Измерители!A1" tooltip="Измерители КСВ и проходящей мощности, грозоразрядники, антенные кабели" display="Измерители КСВ и проходящей мощности, грозоразрядники, антенные кабели"/>
    <hyperlink ref="B20" location="Гранит!A1" tooltip="Радиостанции &quot;Гранит&quot;" display="Радиостанции &quot;Гранит&quot;"/>
    <hyperlink ref="B19" location="ALINCO!A1" tooltip="Радиостанции ALINCO" display="Радиостанции ALINCO"/>
    <hyperlink ref="B13" location="HYTERA!A1" tooltip="Радиостанции Hytera " display="Радиостанции Hytera "/>
    <hyperlink ref="B14" location="'HYTERA-DMR'!A1" tooltip="Цифровые радиостанции Hytera" display="Цифровые радиостанции Hytera"/>
    <hyperlink ref="B12" location="'LPD  PMR'!A1" tooltip="LPD (433-435 МГц) и PMR (446-446,1 МГц) радиостанции" display="LPD (433-435 МГц) и PMR (446-446,1 МГц) радиостанции"/>
    <hyperlink ref="B22" location="АВИА!A1" tooltip="Авиационное оборудование" display="Авиационное оборудование"/>
    <hyperlink ref="B27" location="СГУ_ЭЛИНА!A1" tooltip="Автомобильные оптические и аккустические сигнальные установки и спец. cредства &quot;&quot;ЭЛИНА&quot;" display="Автомобильные оптические и аккустические сигнальные установки и спец. cредства &quot;&quot;ЭЛИНА&quot;"/>
    <hyperlink ref="B15" location="'HYTERA-PoC-LTE'!A1" display="LTE и другие широкополосные системы и терминалы HYTERA "/>
    <hyperlink ref="B16" location="Kirisun!A1" display="Цифровые радиостанции Kirisun           NEW"/>
    <hyperlink ref="B17" location="Comrade!A1" display="Радиостанции Comrade         NEW"/>
  </hyperlinks>
  <pageMargins left="0.39370078740157483" right="0.39370078740157483" top="0.39370078740157483" bottom="0.59055118110236227"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I53"/>
  <sheetViews>
    <sheetView workbookViewId="0">
      <pane ySplit="1" topLeftCell="A2" activePane="bottomLeft" state="frozen"/>
      <selection pane="bottomLeft" activeCell="G1" sqref="G1:I1"/>
    </sheetView>
  </sheetViews>
  <sheetFormatPr defaultRowHeight="12.7"/>
  <cols>
    <col min="1" max="1" width="4.33203125" customWidth="1"/>
    <col min="2" max="2" width="15.109375" customWidth="1"/>
    <col min="3" max="3" width="59.6640625" customWidth="1"/>
    <col min="4" max="4" width="8.44140625" style="87" customWidth="1"/>
    <col min="5" max="5" width="9.33203125" style="21" customWidth="1"/>
  </cols>
  <sheetData>
    <row r="1" spans="1:9" ht="17.850000000000001">
      <c r="A1" s="100" t="s">
        <v>396</v>
      </c>
      <c r="B1" s="101"/>
      <c r="C1" s="102"/>
      <c r="D1" s="97" t="s">
        <v>206</v>
      </c>
      <c r="E1" s="98">
        <v>45308</v>
      </c>
      <c r="G1" s="740" t="s">
        <v>687</v>
      </c>
      <c r="H1" s="806"/>
      <c r="I1" s="741"/>
    </row>
    <row r="2" spans="1:9">
      <c r="A2" s="802" t="s">
        <v>29</v>
      </c>
      <c r="B2" s="802"/>
      <c r="C2" s="764"/>
      <c r="D2" s="764"/>
      <c r="E2" s="764"/>
    </row>
    <row r="3" spans="1:9">
      <c r="A3" s="764"/>
      <c r="B3" s="764"/>
      <c r="C3" s="764"/>
      <c r="D3" s="764"/>
      <c r="E3" s="764"/>
    </row>
    <row r="4" spans="1:9" ht="20.75">
      <c r="A4" s="9"/>
      <c r="B4" s="22" t="s">
        <v>397</v>
      </c>
      <c r="C4" s="22" t="s">
        <v>240</v>
      </c>
      <c r="D4" s="23" t="s">
        <v>398</v>
      </c>
      <c r="E4" s="14"/>
    </row>
    <row r="5" spans="1:9">
      <c r="A5" s="799" t="s">
        <v>170</v>
      </c>
      <c r="B5" s="800"/>
      <c r="C5" s="800"/>
      <c r="D5" s="800"/>
      <c r="E5" s="801"/>
    </row>
    <row r="6" spans="1:9" ht="20.75">
      <c r="A6" s="6">
        <v>1</v>
      </c>
      <c r="B6" s="18" t="s">
        <v>399</v>
      </c>
      <c r="C6" s="19" t="s">
        <v>582</v>
      </c>
      <c r="D6" s="92">
        <v>36060</v>
      </c>
      <c r="E6" s="13"/>
      <c r="H6" s="76"/>
    </row>
    <row r="7" spans="1:9" ht="34.6" customHeight="1">
      <c r="A7" s="6">
        <v>2</v>
      </c>
      <c r="B7" s="18" t="s">
        <v>399</v>
      </c>
      <c r="C7" s="673" t="s">
        <v>3507</v>
      </c>
      <c r="D7" s="671"/>
      <c r="E7" s="15"/>
    </row>
    <row r="8" spans="1:9" ht="24.8" customHeight="1">
      <c r="A8" s="6">
        <v>3</v>
      </c>
      <c r="B8" s="18" t="s">
        <v>399</v>
      </c>
      <c r="C8" s="673" t="s">
        <v>3508</v>
      </c>
      <c r="D8" s="671"/>
      <c r="E8" s="14"/>
    </row>
    <row r="9" spans="1:9" ht="41.5">
      <c r="A9" s="6">
        <v>4</v>
      </c>
      <c r="B9" s="18" t="s">
        <v>184</v>
      </c>
      <c r="C9" s="19" t="s">
        <v>409</v>
      </c>
      <c r="D9" s="92">
        <v>45060</v>
      </c>
      <c r="E9" s="15"/>
    </row>
    <row r="10" spans="1:9" ht="29.25" customHeight="1">
      <c r="A10" s="6">
        <v>5</v>
      </c>
      <c r="B10" s="18" t="s">
        <v>184</v>
      </c>
      <c r="C10" s="19" t="s">
        <v>387</v>
      </c>
      <c r="D10" s="92">
        <v>53010</v>
      </c>
      <c r="E10" s="15"/>
    </row>
    <row r="11" spans="1:9">
      <c r="A11" s="799" t="s">
        <v>171</v>
      </c>
      <c r="B11" s="800"/>
      <c r="C11" s="800"/>
      <c r="D11" s="800"/>
      <c r="E11" s="44"/>
    </row>
    <row r="12" spans="1:9" ht="20.75">
      <c r="A12" s="6">
        <v>1</v>
      </c>
      <c r="B12" s="18" t="s">
        <v>400</v>
      </c>
      <c r="C12" s="19" t="s">
        <v>582</v>
      </c>
      <c r="D12" s="93">
        <v>30240</v>
      </c>
      <c r="E12" s="13"/>
      <c r="H12" s="77"/>
    </row>
    <row r="13" spans="1:9" ht="20.75">
      <c r="A13" s="6">
        <v>2</v>
      </c>
      <c r="B13" s="18" t="s">
        <v>400</v>
      </c>
      <c r="C13" s="673" t="s">
        <v>3509</v>
      </c>
      <c r="D13" s="671"/>
      <c r="E13" s="15"/>
    </row>
    <row r="14" spans="1:9" ht="20.75">
      <c r="A14" s="6">
        <v>3</v>
      </c>
      <c r="B14" s="18" t="s">
        <v>400</v>
      </c>
      <c r="C14" s="673" t="s">
        <v>3510</v>
      </c>
      <c r="D14" s="671"/>
      <c r="E14" s="14"/>
    </row>
    <row r="15" spans="1:9" ht="41.5">
      <c r="A15" s="6">
        <v>4</v>
      </c>
      <c r="B15" s="18" t="s">
        <v>26</v>
      </c>
      <c r="C15" s="19" t="s">
        <v>306</v>
      </c>
      <c r="D15" s="92">
        <v>41640</v>
      </c>
      <c r="E15" s="15"/>
    </row>
    <row r="16" spans="1:9" ht="20.75">
      <c r="A16" s="6">
        <v>5</v>
      </c>
      <c r="B16" s="18" t="s">
        <v>26</v>
      </c>
      <c r="C16" s="19" t="s">
        <v>52</v>
      </c>
      <c r="D16" s="92">
        <v>49590</v>
      </c>
      <c r="E16" s="14"/>
    </row>
    <row r="17" spans="1:5">
      <c r="A17" s="803" t="s">
        <v>410</v>
      </c>
      <c r="B17" s="803"/>
      <c r="C17" s="803"/>
      <c r="D17" s="803"/>
      <c r="E17" s="103"/>
    </row>
    <row r="18" spans="1:5">
      <c r="A18" s="6">
        <v>1</v>
      </c>
      <c r="B18" s="18" t="s">
        <v>128</v>
      </c>
      <c r="C18" s="80" t="s">
        <v>153</v>
      </c>
      <c r="D18" s="92">
        <v>37212</v>
      </c>
      <c r="E18" s="79"/>
    </row>
    <row r="19" spans="1:5">
      <c r="A19" s="6">
        <v>2</v>
      </c>
      <c r="B19" s="18" t="s">
        <v>152</v>
      </c>
      <c r="C19" s="80" t="s">
        <v>93</v>
      </c>
      <c r="D19" s="92">
        <v>48480</v>
      </c>
      <c r="E19" s="79"/>
    </row>
    <row r="20" spans="1:5">
      <c r="A20" s="6">
        <v>3</v>
      </c>
      <c r="B20" s="18" t="s">
        <v>129</v>
      </c>
      <c r="C20" s="80" t="s">
        <v>130</v>
      </c>
      <c r="D20" s="92">
        <v>31632</v>
      </c>
      <c r="E20" s="79"/>
    </row>
    <row r="21" spans="1:5">
      <c r="A21" s="6">
        <v>4</v>
      </c>
      <c r="B21" s="18" t="s">
        <v>94</v>
      </c>
      <c r="C21" s="80" t="s">
        <v>95</v>
      </c>
      <c r="D21" s="92">
        <v>45300</v>
      </c>
      <c r="E21" s="79"/>
    </row>
    <row r="22" spans="1:5">
      <c r="A22" s="803" t="s">
        <v>127</v>
      </c>
      <c r="B22" s="803"/>
      <c r="C22" s="803"/>
      <c r="D22" s="803"/>
      <c r="E22" s="45"/>
    </row>
    <row r="23" spans="1:5" ht="20.75">
      <c r="A23" s="6">
        <v>1</v>
      </c>
      <c r="B23" s="7"/>
      <c r="C23" s="8" t="s">
        <v>53</v>
      </c>
      <c r="D23" s="104">
        <v>360</v>
      </c>
      <c r="E23" s="29"/>
    </row>
    <row r="24" spans="1:5" ht="20.75">
      <c r="A24" s="6">
        <v>2</v>
      </c>
      <c r="B24" s="7"/>
      <c r="C24" s="8" t="s">
        <v>54</v>
      </c>
      <c r="D24" s="104">
        <v>2580</v>
      </c>
      <c r="E24" s="29"/>
    </row>
    <row r="25" spans="1:5" ht="20.75">
      <c r="A25" s="6">
        <v>3</v>
      </c>
      <c r="B25" s="7" t="s">
        <v>321</v>
      </c>
      <c r="C25" s="8" t="s">
        <v>55</v>
      </c>
      <c r="D25" s="104">
        <v>1416</v>
      </c>
      <c r="E25" s="214"/>
    </row>
    <row r="26" spans="1:5" ht="37.75" customHeight="1">
      <c r="A26" s="6">
        <v>5</v>
      </c>
      <c r="B26" s="7" t="s">
        <v>56</v>
      </c>
      <c r="C26" s="8" t="s">
        <v>57</v>
      </c>
      <c r="D26" s="104">
        <v>9600</v>
      </c>
      <c r="E26" s="215"/>
    </row>
    <row r="27" spans="1:5" ht="38.299999999999997" customHeight="1">
      <c r="A27" s="6">
        <v>6</v>
      </c>
      <c r="B27" s="7" t="s">
        <v>586</v>
      </c>
      <c r="C27" s="8" t="s">
        <v>58</v>
      </c>
      <c r="D27" s="104">
        <v>13980</v>
      </c>
      <c r="E27" s="14"/>
    </row>
    <row r="28" spans="1:5" ht="36.75" customHeight="1">
      <c r="A28" s="6">
        <v>7</v>
      </c>
      <c r="B28" s="7"/>
      <c r="C28" s="8" t="s">
        <v>135</v>
      </c>
      <c r="D28" s="104">
        <v>5148</v>
      </c>
      <c r="E28" s="14"/>
    </row>
    <row r="29" spans="1:5" ht="12.85" customHeight="1">
      <c r="A29" s="736" t="s">
        <v>30</v>
      </c>
      <c r="B29" s="737"/>
      <c r="C29" s="737"/>
      <c r="D29" s="737"/>
      <c r="E29" s="737"/>
    </row>
    <row r="30" spans="1:5">
      <c r="A30" s="26">
        <v>1</v>
      </c>
      <c r="B30" s="27" t="s">
        <v>252</v>
      </c>
      <c r="C30" s="3" t="s">
        <v>470</v>
      </c>
      <c r="D30" s="28">
        <v>1716</v>
      </c>
      <c r="E30" s="14"/>
    </row>
    <row r="31" spans="1:5">
      <c r="A31" s="794" t="s">
        <v>219</v>
      </c>
      <c r="B31" s="795"/>
      <c r="C31" s="795"/>
      <c r="D31" s="795"/>
      <c r="E31" s="795"/>
    </row>
    <row r="32" spans="1:5">
      <c r="A32" s="736" t="s">
        <v>467</v>
      </c>
      <c r="B32" s="737"/>
      <c r="C32" s="737"/>
      <c r="D32" s="737"/>
      <c r="E32" s="737"/>
    </row>
    <row r="33" spans="1:5">
      <c r="A33" s="727" t="s">
        <v>468</v>
      </c>
      <c r="B33" s="728"/>
      <c r="C33" s="728"/>
      <c r="D33" s="728"/>
      <c r="E33" s="728"/>
    </row>
    <row r="34" spans="1:5">
      <c r="A34" s="804" t="s">
        <v>307</v>
      </c>
      <c r="B34" s="805"/>
      <c r="C34" s="805"/>
      <c r="D34" s="805"/>
      <c r="E34" s="805"/>
    </row>
    <row r="35" spans="1:5">
      <c r="A35" s="794" t="s">
        <v>308</v>
      </c>
      <c r="B35" s="795"/>
      <c r="C35" s="795"/>
      <c r="D35" s="795"/>
      <c r="E35" s="795"/>
    </row>
    <row r="36" spans="1:5">
      <c r="A36" s="804" t="s">
        <v>309</v>
      </c>
      <c r="B36" s="805"/>
      <c r="C36" s="805"/>
      <c r="D36" s="805"/>
      <c r="E36" s="805"/>
    </row>
    <row r="37" spans="1:5">
      <c r="A37" s="794" t="s">
        <v>310</v>
      </c>
      <c r="B37" s="795"/>
      <c r="C37" s="795"/>
      <c r="D37" s="795"/>
      <c r="E37" s="795"/>
    </row>
    <row r="38" spans="1:5">
      <c r="A38" s="799" t="s">
        <v>491</v>
      </c>
      <c r="B38" s="800"/>
      <c r="C38" s="800"/>
      <c r="D38" s="800"/>
      <c r="E38" s="801"/>
    </row>
    <row r="39" spans="1:5">
      <c r="A39" s="25">
        <v>1</v>
      </c>
      <c r="B39" s="7" t="s">
        <v>498</v>
      </c>
      <c r="C39" s="8" t="s">
        <v>236</v>
      </c>
      <c r="D39" s="94">
        <v>5580</v>
      </c>
      <c r="E39" s="14"/>
    </row>
    <row r="40" spans="1:5" ht="20.75">
      <c r="A40" s="25">
        <v>2</v>
      </c>
      <c r="B40" s="7" t="s">
        <v>237</v>
      </c>
      <c r="C40" s="8" t="s">
        <v>176</v>
      </c>
      <c r="D40" s="94">
        <v>4290</v>
      </c>
      <c r="E40" s="14"/>
    </row>
    <row r="41" spans="1:5">
      <c r="A41" s="799" t="s">
        <v>172</v>
      </c>
      <c r="B41" s="800"/>
      <c r="C41" s="800"/>
      <c r="D41" s="800"/>
      <c r="E41" s="801"/>
    </row>
    <row r="42" spans="1:5" ht="21.35">
      <c r="A42" s="25">
        <v>1</v>
      </c>
      <c r="B42" s="7" t="s">
        <v>364</v>
      </c>
      <c r="C42" s="8" t="s">
        <v>529</v>
      </c>
      <c r="D42" s="671" t="s">
        <v>3505</v>
      </c>
      <c r="E42" s="14"/>
    </row>
    <row r="43" spans="1:5" ht="21.35">
      <c r="A43" s="25">
        <v>2</v>
      </c>
      <c r="B43" s="86" t="s">
        <v>508</v>
      </c>
      <c r="C43" s="8" t="s">
        <v>529</v>
      </c>
      <c r="D43" s="671" t="s">
        <v>3505</v>
      </c>
      <c r="E43" s="14"/>
    </row>
    <row r="44" spans="1:5">
      <c r="A44" s="796" t="s">
        <v>499</v>
      </c>
      <c r="B44" s="797"/>
      <c r="C44" s="797"/>
      <c r="D44" s="797"/>
      <c r="E44" s="798"/>
    </row>
    <row r="45" spans="1:5">
      <c r="A45" s="6">
        <v>1</v>
      </c>
      <c r="B45" s="7" t="s">
        <v>500</v>
      </c>
      <c r="C45" s="8" t="s">
        <v>501</v>
      </c>
      <c r="D45" s="94">
        <v>900</v>
      </c>
      <c r="E45" s="14"/>
    </row>
    <row r="46" spans="1:5" ht="20.75">
      <c r="A46" s="6">
        <f t="shared" ref="A46:A52" si="0">A45+1</f>
        <v>2</v>
      </c>
      <c r="B46" s="7" t="s">
        <v>1110</v>
      </c>
      <c r="C46" s="8" t="s">
        <v>1111</v>
      </c>
      <c r="D46" s="94" t="s">
        <v>3506</v>
      </c>
      <c r="E46" s="15"/>
    </row>
    <row r="47" spans="1:5">
      <c r="A47" s="6">
        <f t="shared" si="0"/>
        <v>3</v>
      </c>
      <c r="B47" s="7" t="s">
        <v>228</v>
      </c>
      <c r="C47" s="8" t="s">
        <v>229</v>
      </c>
      <c r="D47" s="94">
        <v>2970</v>
      </c>
      <c r="E47" s="14"/>
    </row>
    <row r="48" spans="1:5">
      <c r="A48" s="6">
        <f t="shared" si="0"/>
        <v>4</v>
      </c>
      <c r="B48" s="7" t="s">
        <v>230</v>
      </c>
      <c r="C48" s="8" t="s">
        <v>231</v>
      </c>
      <c r="D48" s="94">
        <v>3870</v>
      </c>
      <c r="E48" s="14"/>
    </row>
    <row r="49" spans="1:6" ht="16" customHeight="1">
      <c r="A49" s="6">
        <v>5</v>
      </c>
      <c r="B49" s="7" t="s">
        <v>328</v>
      </c>
      <c r="C49" s="8" t="s">
        <v>946</v>
      </c>
      <c r="D49" s="94">
        <v>3264</v>
      </c>
      <c r="E49" s="14"/>
    </row>
    <row r="50" spans="1:6" ht="20.75">
      <c r="A50" s="6">
        <f t="shared" si="0"/>
        <v>6</v>
      </c>
      <c r="B50" s="7" t="s">
        <v>527</v>
      </c>
      <c r="C50" s="8" t="s">
        <v>131</v>
      </c>
      <c r="D50" s="94">
        <v>10725</v>
      </c>
      <c r="E50" s="14"/>
      <c r="F50" s="46"/>
    </row>
    <row r="51" spans="1:6" ht="20.75">
      <c r="A51" s="6">
        <f t="shared" si="0"/>
        <v>7</v>
      </c>
      <c r="B51" s="7" t="s">
        <v>509</v>
      </c>
      <c r="C51" s="8" t="s">
        <v>510</v>
      </c>
      <c r="D51" s="94">
        <v>1200</v>
      </c>
      <c r="E51" s="15"/>
      <c r="F51" s="46"/>
    </row>
    <row r="52" spans="1:6">
      <c r="A52" s="6">
        <f t="shared" si="0"/>
        <v>8</v>
      </c>
      <c r="B52" s="7" t="s">
        <v>492</v>
      </c>
      <c r="C52" s="8" t="s">
        <v>493</v>
      </c>
      <c r="D52" s="94">
        <v>25104</v>
      </c>
      <c r="E52" s="15"/>
      <c r="F52" s="46"/>
    </row>
    <row r="53" spans="1:6">
      <c r="A53" s="91"/>
      <c r="B53" s="83"/>
      <c r="C53" s="83"/>
      <c r="D53" s="95"/>
    </row>
  </sheetData>
  <sheetProtection sheet="1" objects="1" scenarios="1"/>
  <mergeCells count="17">
    <mergeCell ref="G1:I1"/>
    <mergeCell ref="A31:E31"/>
    <mergeCell ref="A32:E32"/>
    <mergeCell ref="A5:E5"/>
    <mergeCell ref="A11:D11"/>
    <mergeCell ref="A37:E37"/>
    <mergeCell ref="A44:E44"/>
    <mergeCell ref="A38:E38"/>
    <mergeCell ref="A41:E41"/>
    <mergeCell ref="A2:E3"/>
    <mergeCell ref="A29:E29"/>
    <mergeCell ref="A17:D17"/>
    <mergeCell ref="A22:D22"/>
    <mergeCell ref="A36:E36"/>
    <mergeCell ref="A33:E33"/>
    <mergeCell ref="A35:E35"/>
    <mergeCell ref="A34:E34"/>
  </mergeCells>
  <phoneticPr fontId="5" type="noConversion"/>
  <hyperlinks>
    <hyperlink ref="G1:I1" location="Содержание!A1" display="Содержание"/>
  </hyperlinks>
  <pageMargins left="0.39370078740157483" right="0.39370078740157483" top="0.39370078740157483" bottom="0.78740157480314965" header="0.51181102362204722" footer="0.25"/>
  <pageSetup paperSize="9" orientation="portrait" r:id="rId1"/>
  <headerFooter alignWithMargins="0">
    <oddFooter xml:space="preserve">&amp;L&amp;G&amp;C394026, г.Воронеж, ул. Текстильщиков, д 6.
 Тел/факс: (473)221-08-33, 220-59-01, 220-59-02
  www.tembr-radio.ru, e-mail: tembr@vmail.ru  </oddFooter>
  </headerFooter>
  <legacyDrawingHF r:id="rId2"/>
</worksheet>
</file>

<file path=xl/worksheets/sheet11.xml><?xml version="1.0" encoding="utf-8"?>
<worksheet xmlns="http://schemas.openxmlformats.org/spreadsheetml/2006/main" xmlns:r="http://schemas.openxmlformats.org/officeDocument/2006/relationships">
  <dimension ref="A1:H81"/>
  <sheetViews>
    <sheetView topLeftCell="B1" workbookViewId="0">
      <pane ySplit="1" topLeftCell="A2" activePane="bottomLeft" state="frozen"/>
      <selection pane="bottomLeft" activeCell="H5" sqref="H5"/>
    </sheetView>
  </sheetViews>
  <sheetFormatPr defaultColWidth="9.109375" defaultRowHeight="12.1"/>
  <cols>
    <col min="1" max="1" width="4.33203125" style="203" customWidth="1"/>
    <col min="2" max="2" width="17.5546875" style="200" customWidth="1"/>
    <col min="3" max="3" width="56.6640625" style="204" customWidth="1"/>
    <col min="4" max="4" width="9.88671875" style="203" customWidth="1"/>
    <col min="5" max="5" width="8.44140625" style="203" customWidth="1"/>
    <col min="6" max="7" width="9.109375" style="200"/>
    <col min="8" max="8" width="13.88671875" style="200" customWidth="1"/>
    <col min="9" max="9" width="49" style="200" customWidth="1"/>
    <col min="10" max="16384" width="9.109375" style="200"/>
  </cols>
  <sheetData>
    <row r="1" spans="1:8" ht="17.850000000000001">
      <c r="A1" s="236" t="s">
        <v>547</v>
      </c>
      <c r="B1" s="350"/>
      <c r="C1" s="237"/>
      <c r="D1" s="238" t="s">
        <v>206</v>
      </c>
      <c r="E1" s="239">
        <v>44270</v>
      </c>
      <c r="G1" s="740" t="s">
        <v>687</v>
      </c>
      <c r="H1" s="806"/>
    </row>
    <row r="2" spans="1:8" ht="33" customHeight="1">
      <c r="A2" s="22" t="s">
        <v>112</v>
      </c>
      <c r="B2" s="24" t="s">
        <v>239</v>
      </c>
      <c r="C2" s="22" t="s">
        <v>240</v>
      </c>
      <c r="D2" s="22" t="s">
        <v>578</v>
      </c>
      <c r="E2" s="17"/>
    </row>
    <row r="3" spans="1:8" ht="24.8" customHeight="1">
      <c r="A3" s="784" t="s">
        <v>548</v>
      </c>
      <c r="B3" s="823"/>
      <c r="C3" s="823"/>
      <c r="D3" s="823"/>
      <c r="E3" s="823"/>
    </row>
    <row r="4" spans="1:8" ht="41.5">
      <c r="A4" s="201">
        <v>1</v>
      </c>
      <c r="B4" s="460" t="s">
        <v>1985</v>
      </c>
      <c r="C4" s="448" t="s">
        <v>1986</v>
      </c>
      <c r="D4" s="453">
        <v>32100</v>
      </c>
      <c r="E4" s="202"/>
    </row>
    <row r="5" spans="1:8" ht="41.5">
      <c r="A5" s="449">
        <f>A4+1</f>
        <v>2</v>
      </c>
      <c r="B5" s="482" t="s">
        <v>1987</v>
      </c>
      <c r="C5" s="483" t="s">
        <v>1831</v>
      </c>
      <c r="D5" s="484">
        <v>28200</v>
      </c>
      <c r="E5" s="450"/>
    </row>
    <row r="6" spans="1:8" ht="51.85">
      <c r="A6" s="201">
        <f>A5+1</f>
        <v>3</v>
      </c>
      <c r="B6" s="461" t="s">
        <v>1830</v>
      </c>
      <c r="C6" s="487" t="s">
        <v>1832</v>
      </c>
      <c r="D6" s="454">
        <v>29400</v>
      </c>
      <c r="E6" s="202"/>
    </row>
    <row r="7" spans="1:8" ht="51.85">
      <c r="A7" s="451">
        <f>A6+1</f>
        <v>4</v>
      </c>
      <c r="B7" s="462" t="s">
        <v>550</v>
      </c>
      <c r="C7" s="481" t="s">
        <v>1113</v>
      </c>
      <c r="D7" s="485"/>
      <c r="E7" s="486"/>
      <c r="G7" s="40"/>
    </row>
    <row r="8" spans="1:8" ht="62.25">
      <c r="A8" s="201">
        <f>A7+1</f>
        <v>5</v>
      </c>
      <c r="B8" s="461" t="s">
        <v>472</v>
      </c>
      <c r="C8" s="358" t="s">
        <v>549</v>
      </c>
      <c r="D8" s="452"/>
      <c r="E8" s="108"/>
    </row>
    <row r="9" spans="1:8" ht="21.75" customHeight="1">
      <c r="A9" s="784" t="s">
        <v>561</v>
      </c>
      <c r="B9" s="784"/>
      <c r="C9" s="825"/>
      <c r="D9" s="784"/>
      <c r="E9" s="784"/>
    </row>
    <row r="10" spans="1:8" ht="84.7">
      <c r="A10" s="387">
        <v>1</v>
      </c>
      <c r="B10" s="388" t="s">
        <v>815</v>
      </c>
      <c r="C10" s="389" t="s">
        <v>814</v>
      </c>
      <c r="D10" s="455">
        <v>37800</v>
      </c>
      <c r="E10" s="390" t="s">
        <v>455</v>
      </c>
    </row>
    <row r="11" spans="1:8" ht="36.299999999999997">
      <c r="A11" s="387">
        <f t="shared" ref="A11:A16" si="0">A10+1</f>
        <v>2</v>
      </c>
      <c r="B11" s="388" t="s">
        <v>562</v>
      </c>
      <c r="C11" s="389" t="s">
        <v>1257</v>
      </c>
      <c r="D11" s="456">
        <v>33120</v>
      </c>
      <c r="E11" s="390" t="s">
        <v>455</v>
      </c>
    </row>
    <row r="12" spans="1:8">
      <c r="A12" s="387">
        <f t="shared" si="0"/>
        <v>3</v>
      </c>
      <c r="B12" s="388" t="s">
        <v>1250</v>
      </c>
      <c r="C12" s="389" t="s">
        <v>1988</v>
      </c>
      <c r="D12" s="456">
        <v>6000</v>
      </c>
      <c r="E12" s="390"/>
    </row>
    <row r="13" spans="1:8" s="343" customFormat="1" ht="18" customHeight="1">
      <c r="A13" s="387">
        <f t="shared" si="0"/>
        <v>4</v>
      </c>
      <c r="B13" s="388" t="s">
        <v>1251</v>
      </c>
      <c r="C13" s="389" t="s">
        <v>1989</v>
      </c>
      <c r="D13" s="456">
        <v>8400</v>
      </c>
      <c r="E13" s="390"/>
    </row>
    <row r="14" spans="1:8" s="314" customFormat="1" ht="65.25" customHeight="1">
      <c r="A14" s="387">
        <f t="shared" si="0"/>
        <v>5</v>
      </c>
      <c r="B14" s="388" t="s">
        <v>1252</v>
      </c>
      <c r="C14" s="389" t="s">
        <v>1772</v>
      </c>
      <c r="D14" s="455">
        <v>75570</v>
      </c>
      <c r="E14" s="390"/>
    </row>
    <row r="15" spans="1:8" s="314" customFormat="1" ht="39.75" customHeight="1">
      <c r="A15" s="387">
        <f t="shared" si="0"/>
        <v>6</v>
      </c>
      <c r="B15" s="388" t="s">
        <v>1254</v>
      </c>
      <c r="C15" s="389" t="s">
        <v>1255</v>
      </c>
      <c r="D15" s="455">
        <v>39300</v>
      </c>
      <c r="E15" s="392"/>
    </row>
    <row r="16" spans="1:8" s="314" customFormat="1" ht="54" customHeight="1">
      <c r="A16" s="387">
        <f t="shared" si="0"/>
        <v>7</v>
      </c>
      <c r="B16" s="388" t="s">
        <v>1254</v>
      </c>
      <c r="C16" s="389" t="s">
        <v>1256</v>
      </c>
      <c r="D16" s="456">
        <v>49020</v>
      </c>
      <c r="E16" s="390" t="s">
        <v>455</v>
      </c>
    </row>
    <row r="17" spans="1:5" s="314" customFormat="1" ht="28.1" customHeight="1">
      <c r="A17" s="824" t="s">
        <v>1078</v>
      </c>
      <c r="B17" s="824"/>
      <c r="C17" s="824"/>
      <c r="D17" s="824"/>
      <c r="E17" s="824"/>
    </row>
    <row r="18" spans="1:5" s="314" customFormat="1" ht="28.1" customHeight="1">
      <c r="A18" s="819" t="s">
        <v>211</v>
      </c>
      <c r="B18" s="819"/>
      <c r="C18" s="819"/>
      <c r="D18" s="819"/>
      <c r="E18" s="819"/>
    </row>
    <row r="19" spans="1:5" s="314" customFormat="1" ht="28.1" customHeight="1">
      <c r="A19" s="307"/>
      <c r="B19" s="349" t="s">
        <v>1044</v>
      </c>
      <c r="C19" s="344" t="s">
        <v>1865</v>
      </c>
      <c r="D19" s="457">
        <v>2706</v>
      </c>
      <c r="E19" s="345"/>
    </row>
    <row r="20" spans="1:5" s="314" customFormat="1" ht="28.1" customHeight="1">
      <c r="A20" s="307"/>
      <c r="B20" s="349" t="s">
        <v>1834</v>
      </c>
      <c r="C20" s="344" t="s">
        <v>1865</v>
      </c>
      <c r="D20" s="457">
        <v>1344</v>
      </c>
      <c r="E20" s="345"/>
    </row>
    <row r="21" spans="1:5" s="314" customFormat="1" ht="28.1" customHeight="1">
      <c r="A21" s="307"/>
      <c r="B21" s="349" t="s">
        <v>1045</v>
      </c>
      <c r="C21" s="344" t="s">
        <v>1866</v>
      </c>
      <c r="D21" s="457">
        <v>834</v>
      </c>
      <c r="E21" s="345"/>
    </row>
    <row r="22" spans="1:5" s="314" customFormat="1" ht="28.1" customHeight="1">
      <c r="A22" s="307"/>
      <c r="B22" s="349" t="s">
        <v>1046</v>
      </c>
      <c r="C22" s="344" t="s">
        <v>1867</v>
      </c>
      <c r="D22" s="457">
        <v>834</v>
      </c>
      <c r="E22" s="345"/>
    </row>
    <row r="23" spans="1:5" s="314" customFormat="1" ht="28.1" customHeight="1">
      <c r="A23" s="307"/>
      <c r="B23" s="349" t="s">
        <v>1047</v>
      </c>
      <c r="C23" s="344" t="s">
        <v>1835</v>
      </c>
      <c r="D23" s="457">
        <v>1938</v>
      </c>
      <c r="E23" s="345"/>
    </row>
    <row r="24" spans="1:5" s="314" customFormat="1" ht="28.1" customHeight="1">
      <c r="A24" s="307"/>
      <c r="B24" s="349" t="s">
        <v>1048</v>
      </c>
      <c r="C24" s="344" t="s">
        <v>1836</v>
      </c>
      <c r="D24" s="457">
        <v>2952</v>
      </c>
      <c r="E24" s="345"/>
    </row>
    <row r="25" spans="1:5" s="314" customFormat="1" ht="28.1" customHeight="1">
      <c r="A25" s="307"/>
      <c r="B25" s="349" t="s">
        <v>1049</v>
      </c>
      <c r="C25" s="344" t="s">
        <v>1050</v>
      </c>
      <c r="D25" s="457">
        <v>2952</v>
      </c>
      <c r="E25" s="345"/>
    </row>
    <row r="26" spans="1:5" s="314" customFormat="1" ht="28.1" customHeight="1">
      <c r="A26" s="307"/>
      <c r="B26" s="349" t="s">
        <v>1051</v>
      </c>
      <c r="C26" s="344" t="s">
        <v>1052</v>
      </c>
      <c r="D26" s="457">
        <v>2703</v>
      </c>
      <c r="E26" s="345"/>
    </row>
    <row r="27" spans="1:5" s="314" customFormat="1" ht="28.1" customHeight="1">
      <c r="A27" s="307"/>
      <c r="B27" s="349" t="s">
        <v>1053</v>
      </c>
      <c r="C27" s="344" t="s">
        <v>1054</v>
      </c>
      <c r="D27" s="457">
        <v>5904</v>
      </c>
      <c r="E27" s="345"/>
    </row>
    <row r="28" spans="1:5" s="314" customFormat="1" ht="28.1" customHeight="1">
      <c r="A28" s="307"/>
      <c r="B28" s="349" t="s">
        <v>1055</v>
      </c>
      <c r="C28" s="344" t="s">
        <v>1056</v>
      </c>
      <c r="D28" s="457">
        <v>5904</v>
      </c>
      <c r="E28" s="345"/>
    </row>
    <row r="29" spans="1:5" s="314" customFormat="1" ht="28.1" customHeight="1">
      <c r="A29" s="307"/>
      <c r="B29" s="349" t="s">
        <v>1057</v>
      </c>
      <c r="C29" s="344" t="s">
        <v>1837</v>
      </c>
      <c r="D29" s="457">
        <v>4788</v>
      </c>
      <c r="E29" s="345"/>
    </row>
    <row r="30" spans="1:5" s="314" customFormat="1" ht="28.1" customHeight="1">
      <c r="A30" s="307"/>
      <c r="B30" s="349" t="s">
        <v>1773</v>
      </c>
      <c r="C30" s="344" t="s">
        <v>1774</v>
      </c>
      <c r="D30" s="457">
        <v>2856</v>
      </c>
      <c r="E30" s="345"/>
    </row>
    <row r="31" spans="1:5" s="314" customFormat="1" ht="28.1" customHeight="1">
      <c r="A31" s="307"/>
      <c r="B31" s="349" t="s">
        <v>1058</v>
      </c>
      <c r="C31" s="344" t="s">
        <v>1838</v>
      </c>
      <c r="D31" s="458">
        <v>4788</v>
      </c>
      <c r="E31" s="346"/>
    </row>
    <row r="32" spans="1:5" s="314" customFormat="1" ht="28.1" customHeight="1">
      <c r="A32" s="307"/>
      <c r="B32" s="349" t="s">
        <v>1059</v>
      </c>
      <c r="C32" s="344" t="s">
        <v>1060</v>
      </c>
      <c r="D32" s="458">
        <v>7308</v>
      </c>
      <c r="E32" s="346"/>
    </row>
    <row r="33" spans="1:5" s="314" customFormat="1" ht="12.85" customHeight="1">
      <c r="A33" s="307"/>
      <c r="B33" s="349" t="s">
        <v>1061</v>
      </c>
      <c r="C33" s="344" t="s">
        <v>1062</v>
      </c>
      <c r="D33" s="458">
        <v>7308</v>
      </c>
      <c r="E33" s="346"/>
    </row>
    <row r="34" spans="1:5" s="314" customFormat="1" ht="29.95" customHeight="1">
      <c r="A34" s="307"/>
      <c r="B34" s="349" t="s">
        <v>1063</v>
      </c>
      <c r="C34" s="344" t="s">
        <v>1839</v>
      </c>
      <c r="D34" s="459" t="s">
        <v>690</v>
      </c>
      <c r="E34" s="345"/>
    </row>
    <row r="35" spans="1:5" s="314" customFormat="1" ht="29.25" customHeight="1">
      <c r="A35" s="820" t="s">
        <v>1080</v>
      </c>
      <c r="B35" s="821"/>
      <c r="C35" s="821"/>
      <c r="D35" s="821"/>
      <c r="E35" s="822"/>
    </row>
    <row r="36" spans="1:5" s="314" customFormat="1" ht="29.25" customHeight="1">
      <c r="A36" s="307"/>
      <c r="B36" s="349" t="s">
        <v>359</v>
      </c>
      <c r="C36" s="347" t="s">
        <v>1064</v>
      </c>
      <c r="D36" s="345">
        <v>4781</v>
      </c>
      <c r="E36" s="345"/>
    </row>
    <row r="37" spans="1:5" s="314" customFormat="1" ht="27.8" customHeight="1">
      <c r="A37" s="307"/>
      <c r="B37" s="349" t="s">
        <v>1833</v>
      </c>
      <c r="C37" s="347" t="s">
        <v>1862</v>
      </c>
      <c r="D37" s="345">
        <v>4248</v>
      </c>
      <c r="E37" s="345"/>
    </row>
    <row r="38" spans="1:5" s="314" customFormat="1" ht="27.25" customHeight="1">
      <c r="A38" s="307"/>
      <c r="B38" s="349" t="s">
        <v>360</v>
      </c>
      <c r="C38" s="347" t="s">
        <v>1841</v>
      </c>
      <c r="D38" s="345">
        <v>3552</v>
      </c>
      <c r="E38" s="345"/>
    </row>
    <row r="39" spans="1:5" s="314" customFormat="1" ht="27.25" customHeight="1">
      <c r="A39" s="307"/>
      <c r="B39" s="349" t="s">
        <v>361</v>
      </c>
      <c r="C39" s="347" t="s">
        <v>1842</v>
      </c>
      <c r="D39" s="346">
        <v>1500</v>
      </c>
      <c r="E39" s="346"/>
    </row>
    <row r="40" spans="1:5" s="314" customFormat="1" ht="36" customHeight="1">
      <c r="A40" s="307"/>
      <c r="B40" s="349" t="s">
        <v>1990</v>
      </c>
      <c r="C40" s="347" t="s">
        <v>1991</v>
      </c>
      <c r="D40" s="346">
        <v>6072</v>
      </c>
      <c r="E40" s="346"/>
    </row>
    <row r="41" spans="1:5" s="314" customFormat="1" ht="19.75" customHeight="1">
      <c r="A41" s="307"/>
      <c r="B41" s="349" t="s">
        <v>948</v>
      </c>
      <c r="C41" s="347" t="s">
        <v>949</v>
      </c>
      <c r="D41" s="346">
        <v>6048</v>
      </c>
      <c r="E41" s="348"/>
    </row>
    <row r="42" spans="1:5" s="314" customFormat="1" ht="30.85" customHeight="1">
      <c r="A42" s="307"/>
      <c r="B42" s="349" t="s">
        <v>950</v>
      </c>
      <c r="C42" s="349" t="s">
        <v>951</v>
      </c>
      <c r="D42" s="345" t="s">
        <v>1840</v>
      </c>
      <c r="E42" s="345"/>
    </row>
    <row r="43" spans="1:5" s="314" customFormat="1" ht="39.75" customHeight="1">
      <c r="A43" s="307"/>
      <c r="B43" s="349" t="s">
        <v>952</v>
      </c>
      <c r="C43" s="349" t="s">
        <v>1843</v>
      </c>
      <c r="D43" s="345">
        <v>8800</v>
      </c>
      <c r="E43" s="345"/>
    </row>
    <row r="44" spans="1:5" s="314" customFormat="1" ht="39.75" customHeight="1">
      <c r="A44" s="307"/>
      <c r="B44" s="349" t="s">
        <v>1246</v>
      </c>
      <c r="C44" s="349" t="s">
        <v>1844</v>
      </c>
      <c r="D44" s="345">
        <v>6000</v>
      </c>
      <c r="E44" s="345"/>
    </row>
    <row r="45" spans="1:5" s="314" customFormat="1" ht="39.75" customHeight="1">
      <c r="A45" s="307"/>
      <c r="B45" s="349" t="s">
        <v>1992</v>
      </c>
      <c r="C45" s="349" t="s">
        <v>1993</v>
      </c>
      <c r="D45" s="345">
        <v>1104</v>
      </c>
      <c r="E45" s="345"/>
    </row>
    <row r="46" spans="1:5" s="314" customFormat="1" ht="37.75" customHeight="1">
      <c r="A46" s="307"/>
      <c r="B46" s="349" t="s">
        <v>1845</v>
      </c>
      <c r="C46" s="349" t="s">
        <v>1863</v>
      </c>
      <c r="D46" s="345">
        <v>4344</v>
      </c>
      <c r="E46" s="345"/>
    </row>
    <row r="47" spans="1:5" s="314" customFormat="1" ht="53.3" customHeight="1">
      <c r="A47" s="307"/>
      <c r="B47" s="349" t="s">
        <v>2151</v>
      </c>
      <c r="C47" s="349" t="s">
        <v>2152</v>
      </c>
      <c r="D47" s="351">
        <v>6048</v>
      </c>
      <c r="E47" s="345"/>
    </row>
    <row r="48" spans="1:5" s="314" customFormat="1" ht="37.75" customHeight="1">
      <c r="A48" s="307"/>
      <c r="B48" s="349" t="s">
        <v>1247</v>
      </c>
      <c r="C48" s="349" t="s">
        <v>1846</v>
      </c>
      <c r="D48" s="345">
        <v>22800</v>
      </c>
      <c r="E48" s="345"/>
    </row>
    <row r="49" spans="1:5" s="314" customFormat="1" ht="29.95" customHeight="1">
      <c r="A49" s="307"/>
      <c r="B49" s="349" t="s">
        <v>1248</v>
      </c>
      <c r="C49" s="349" t="s">
        <v>1847</v>
      </c>
      <c r="D49" s="345">
        <v>39600</v>
      </c>
      <c r="E49" s="345"/>
    </row>
    <row r="50" spans="1:5" s="314" customFormat="1" ht="36.75" customHeight="1">
      <c r="A50" s="307"/>
      <c r="B50" s="349" t="s">
        <v>1041</v>
      </c>
      <c r="C50" s="349" t="s">
        <v>1848</v>
      </c>
      <c r="D50" s="345">
        <v>2192</v>
      </c>
      <c r="E50" s="345"/>
    </row>
    <row r="51" spans="1:5" s="314" customFormat="1" ht="27.8" customHeight="1">
      <c r="A51" s="307"/>
      <c r="B51" s="349" t="s">
        <v>1042</v>
      </c>
      <c r="C51" s="349" t="s">
        <v>1043</v>
      </c>
      <c r="D51" s="345">
        <v>19968</v>
      </c>
      <c r="E51" s="345"/>
    </row>
    <row r="52" spans="1:5" s="314" customFormat="1" ht="34.6" customHeight="1">
      <c r="A52" s="820" t="s">
        <v>1079</v>
      </c>
      <c r="B52" s="821"/>
      <c r="C52" s="821"/>
      <c r="D52" s="821"/>
      <c r="E52" s="822"/>
    </row>
    <row r="53" spans="1:5" s="314" customFormat="1" ht="24.8" customHeight="1">
      <c r="A53" s="307"/>
      <c r="B53" s="349" t="s">
        <v>953</v>
      </c>
      <c r="C53" s="349" t="s">
        <v>954</v>
      </c>
      <c r="D53" s="457">
        <v>5980</v>
      </c>
      <c r="E53" s="345"/>
    </row>
    <row r="54" spans="1:5" s="314" customFormat="1" ht="34" customHeight="1">
      <c r="A54" s="307"/>
      <c r="B54" s="349" t="s">
        <v>956</v>
      </c>
      <c r="C54" s="349" t="s">
        <v>1849</v>
      </c>
      <c r="D54" s="457">
        <v>2940</v>
      </c>
      <c r="E54" s="345"/>
    </row>
    <row r="55" spans="1:5" s="314" customFormat="1" ht="34" customHeight="1">
      <c r="A55" s="307"/>
      <c r="B55" s="349" t="s">
        <v>1249</v>
      </c>
      <c r="C55" s="349" t="s">
        <v>1849</v>
      </c>
      <c r="D55" s="457">
        <v>3480</v>
      </c>
      <c r="E55" s="345"/>
    </row>
    <row r="56" spans="1:5" s="314" customFormat="1" ht="39.75" customHeight="1">
      <c r="A56" s="307"/>
      <c r="B56" s="349" t="s">
        <v>955</v>
      </c>
      <c r="C56" s="349" t="s">
        <v>1864</v>
      </c>
      <c r="D56" s="457">
        <v>4068</v>
      </c>
      <c r="E56" s="345"/>
    </row>
    <row r="57" spans="1:5" s="314" customFormat="1" ht="39.049999999999997" customHeight="1">
      <c r="A57" s="307"/>
      <c r="B57" s="349" t="s">
        <v>1850</v>
      </c>
      <c r="C57" s="349" t="s">
        <v>1851</v>
      </c>
      <c r="D57" s="457">
        <v>4392</v>
      </c>
      <c r="E57" s="345"/>
    </row>
    <row r="58" spans="1:5" s="314" customFormat="1" ht="41.5" customHeight="1">
      <c r="A58" s="307"/>
      <c r="B58" s="349" t="s">
        <v>1065</v>
      </c>
      <c r="C58" s="349" t="s">
        <v>1852</v>
      </c>
      <c r="D58" s="457">
        <v>5022</v>
      </c>
      <c r="E58" s="345"/>
    </row>
    <row r="59" spans="1:5" s="314" customFormat="1" ht="37.75" customHeight="1">
      <c r="A59" s="307"/>
      <c r="B59" s="349" t="s">
        <v>560</v>
      </c>
      <c r="C59" s="349" t="s">
        <v>1066</v>
      </c>
      <c r="D59" s="457">
        <v>1350</v>
      </c>
      <c r="E59" s="345"/>
    </row>
    <row r="60" spans="1:5" s="314" customFormat="1" ht="37.75" customHeight="1">
      <c r="A60" s="307"/>
      <c r="B60" s="349" t="s">
        <v>947</v>
      </c>
      <c r="C60" s="349" t="s">
        <v>1853</v>
      </c>
      <c r="D60" s="457">
        <v>675</v>
      </c>
      <c r="E60" s="345"/>
    </row>
    <row r="61" spans="1:5" s="314" customFormat="1" ht="27.25" customHeight="1">
      <c r="A61" s="307"/>
      <c r="B61" s="349" t="s">
        <v>1994</v>
      </c>
      <c r="C61" s="349" t="s">
        <v>1067</v>
      </c>
      <c r="D61" s="457">
        <v>2514</v>
      </c>
      <c r="E61" s="345"/>
    </row>
    <row r="62" spans="1:5" s="314" customFormat="1" ht="25.5" customHeight="1">
      <c r="A62" s="307"/>
      <c r="B62" s="349" t="s">
        <v>1068</v>
      </c>
      <c r="C62" s="349" t="s">
        <v>1854</v>
      </c>
      <c r="D62" s="457">
        <v>1914</v>
      </c>
      <c r="E62" s="345"/>
    </row>
    <row r="63" spans="1:5" ht="20.75">
      <c r="A63" s="307"/>
      <c r="B63" s="349" t="s">
        <v>1069</v>
      </c>
      <c r="C63" s="349" t="s">
        <v>1070</v>
      </c>
      <c r="D63" s="457">
        <v>3774</v>
      </c>
      <c r="E63" s="345"/>
    </row>
    <row r="64" spans="1:5" ht="20.75">
      <c r="A64" s="307"/>
      <c r="B64" s="349" t="s">
        <v>1071</v>
      </c>
      <c r="C64" s="349" t="s">
        <v>1855</v>
      </c>
      <c r="D64" s="457">
        <v>510</v>
      </c>
      <c r="E64" s="345"/>
    </row>
    <row r="65" spans="1:5" ht="26.25" customHeight="1">
      <c r="A65" s="307"/>
      <c r="B65" s="349" t="s">
        <v>1072</v>
      </c>
      <c r="C65" s="349" t="s">
        <v>1073</v>
      </c>
      <c r="D65" s="457">
        <v>510</v>
      </c>
      <c r="E65" s="345"/>
    </row>
    <row r="66" spans="1:5" ht="20.75">
      <c r="A66" s="307"/>
      <c r="B66" s="349" t="s">
        <v>1074</v>
      </c>
      <c r="C66" s="349" t="s">
        <v>1856</v>
      </c>
      <c r="D66" s="458">
        <v>252</v>
      </c>
      <c r="E66" s="346"/>
    </row>
    <row r="67" spans="1:5" ht="20.75">
      <c r="A67" s="307"/>
      <c r="B67" s="349" t="s">
        <v>1857</v>
      </c>
      <c r="C67" s="349" t="s">
        <v>1858</v>
      </c>
      <c r="D67" s="457">
        <v>2988</v>
      </c>
      <c r="E67" s="345"/>
    </row>
    <row r="68" spans="1:5" ht="20.75">
      <c r="A68" s="307"/>
      <c r="B68" s="349" t="s">
        <v>1075</v>
      </c>
      <c r="C68" s="349" t="s">
        <v>1859</v>
      </c>
      <c r="D68" s="457">
        <v>2952</v>
      </c>
      <c r="E68" s="345"/>
    </row>
    <row r="69" spans="1:5" ht="20.75">
      <c r="A69" s="307"/>
      <c r="B69" s="349" t="s">
        <v>1076</v>
      </c>
      <c r="C69" s="349" t="s">
        <v>1860</v>
      </c>
      <c r="D69" s="457">
        <v>2952</v>
      </c>
      <c r="E69" s="345"/>
    </row>
    <row r="70" spans="1:5" ht="20.75">
      <c r="A70" s="307"/>
      <c r="B70" s="349" t="s">
        <v>1077</v>
      </c>
      <c r="C70" s="349" t="s">
        <v>1861</v>
      </c>
      <c r="D70" s="457">
        <v>3697</v>
      </c>
      <c r="E70" s="345"/>
    </row>
    <row r="71" spans="1:5">
      <c r="A71" s="816" t="s">
        <v>485</v>
      </c>
      <c r="B71" s="816"/>
      <c r="C71" s="816"/>
      <c r="D71" s="816"/>
      <c r="E71" s="324"/>
    </row>
    <row r="72" spans="1:5" ht="25.5" customHeight="1">
      <c r="A72" s="813" t="s">
        <v>486</v>
      </c>
      <c r="B72" s="817"/>
      <c r="C72" s="817"/>
      <c r="D72" s="817"/>
      <c r="E72" s="818"/>
    </row>
    <row r="73" spans="1:5">
      <c r="A73" s="736" t="s">
        <v>487</v>
      </c>
      <c r="B73" s="737"/>
      <c r="C73" s="737"/>
      <c r="D73" s="737"/>
      <c r="E73" s="738"/>
    </row>
    <row r="74" spans="1:5">
      <c r="A74" s="813" t="s">
        <v>219</v>
      </c>
      <c r="B74" s="814"/>
      <c r="C74" s="814"/>
      <c r="D74" s="814"/>
      <c r="E74" s="815"/>
    </row>
    <row r="75" spans="1:5">
      <c r="A75" s="736" t="s">
        <v>467</v>
      </c>
      <c r="B75" s="737"/>
      <c r="C75" s="737"/>
      <c r="D75" s="737"/>
      <c r="E75" s="738"/>
    </row>
    <row r="76" spans="1:5">
      <c r="A76" s="813" t="s">
        <v>468</v>
      </c>
      <c r="B76" s="814"/>
      <c r="C76" s="814"/>
      <c r="D76" s="814"/>
      <c r="E76" s="815"/>
    </row>
    <row r="77" spans="1:5">
      <c r="A77" s="736" t="s">
        <v>307</v>
      </c>
      <c r="B77" s="737"/>
      <c r="C77" s="737"/>
      <c r="D77" s="737"/>
      <c r="E77" s="738"/>
    </row>
    <row r="78" spans="1:5">
      <c r="A78" s="813" t="s">
        <v>308</v>
      </c>
      <c r="B78" s="814"/>
      <c r="C78" s="814"/>
      <c r="D78" s="814"/>
      <c r="E78" s="815"/>
    </row>
    <row r="79" spans="1:5">
      <c r="A79" s="736" t="s">
        <v>309</v>
      </c>
      <c r="B79" s="737"/>
      <c r="C79" s="737"/>
      <c r="D79" s="737"/>
      <c r="E79" s="738"/>
    </row>
    <row r="80" spans="1:5">
      <c r="A80" s="807" t="s">
        <v>310</v>
      </c>
      <c r="B80" s="808"/>
      <c r="C80" s="808"/>
      <c r="D80" s="808"/>
      <c r="E80" s="809"/>
    </row>
    <row r="81" spans="1:5">
      <c r="A81" s="810"/>
      <c r="B81" s="811"/>
      <c r="C81" s="811"/>
      <c r="D81" s="811"/>
      <c r="E81" s="812"/>
    </row>
  </sheetData>
  <sheetProtection sheet="1" objects="1" scenarios="1"/>
  <mergeCells count="17">
    <mergeCell ref="A18:E18"/>
    <mergeCell ref="A35:E35"/>
    <mergeCell ref="A52:E52"/>
    <mergeCell ref="G1:H1"/>
    <mergeCell ref="A3:E3"/>
    <mergeCell ref="A17:E17"/>
    <mergeCell ref="A9:E9"/>
    <mergeCell ref="A71:D71"/>
    <mergeCell ref="A72:E72"/>
    <mergeCell ref="A73:E73"/>
    <mergeCell ref="A78:E78"/>
    <mergeCell ref="A79:E79"/>
    <mergeCell ref="A80:E81"/>
    <mergeCell ref="A74:E74"/>
    <mergeCell ref="A75:E75"/>
    <mergeCell ref="A76:E76"/>
    <mergeCell ref="A77:E77"/>
  </mergeCells>
  <phoneticPr fontId="5" type="noConversion"/>
  <hyperlinks>
    <hyperlink ref="G1:H1" location="Содержание!A1" display="Содержание"/>
  </hyperlinks>
  <pageMargins left="0.39370078740157483" right="0.39370078740157483" top="0.39370078740157483" bottom="0.87" header="0.51181102362204722" footer="0.31496062992125984"/>
  <pageSetup paperSize="9" orientation="portrait" horizontalDpi="4294967293" r:id="rId1"/>
  <headerFooter alignWithMargins="0">
    <oddFooter xml:space="preserve">&amp;L&amp;G&amp;C394026, г.Воронеж, ул. Текстильщиков, д 6.
 Тел/факс: (473)221-08-33, 220-59-01, 220-59-02
  www.tembr-radio.ru, e-mail: tembr@vmail.ru  </oddFooter>
  </headerFooter>
  <legacyDrawingHF r:id="rId2"/>
</worksheet>
</file>

<file path=xl/worksheets/sheet12.xml><?xml version="1.0" encoding="utf-8"?>
<worksheet xmlns="http://schemas.openxmlformats.org/spreadsheetml/2006/main" xmlns:r="http://schemas.openxmlformats.org/officeDocument/2006/relationships">
  <dimension ref="A1:G104"/>
  <sheetViews>
    <sheetView workbookViewId="0">
      <pane ySplit="1" topLeftCell="A2" activePane="bottomLeft" state="frozen"/>
      <selection pane="bottomLeft" activeCell="I33" sqref="I33"/>
    </sheetView>
  </sheetViews>
  <sheetFormatPr defaultColWidth="9.109375" defaultRowHeight="12.7"/>
  <cols>
    <col min="1" max="1" width="4.33203125" style="52" customWidth="1"/>
    <col min="2" max="2" width="18.88671875" style="52" customWidth="1"/>
    <col min="3" max="3" width="55.6640625" style="52" customWidth="1"/>
    <col min="4" max="4" width="9.33203125" style="67" customWidth="1"/>
    <col min="5" max="5" width="8.5546875" style="52" customWidth="1"/>
    <col min="6" max="6" width="9.109375" style="52"/>
    <col min="7" max="7" width="18.6640625" style="52" customWidth="1"/>
    <col min="8" max="16384" width="9.109375" style="52"/>
  </cols>
  <sheetData>
    <row r="1" spans="1:7" ht="17.850000000000001">
      <c r="A1" s="30" t="s">
        <v>495</v>
      </c>
      <c r="B1" s="32"/>
      <c r="C1" s="33"/>
      <c r="D1" s="238" t="s">
        <v>206</v>
      </c>
      <c r="E1" s="98">
        <v>45090</v>
      </c>
      <c r="G1" s="367" t="s">
        <v>687</v>
      </c>
    </row>
    <row r="2" spans="1:7">
      <c r="A2" s="22" t="s">
        <v>112</v>
      </c>
      <c r="B2" s="22" t="s">
        <v>239</v>
      </c>
      <c r="C2" s="22" t="s">
        <v>240</v>
      </c>
      <c r="D2" s="17" t="s">
        <v>579</v>
      </c>
      <c r="E2" s="17"/>
    </row>
    <row r="3" spans="1:7">
      <c r="A3" s="756" t="s">
        <v>329</v>
      </c>
      <c r="B3" s="757"/>
      <c r="C3" s="757"/>
      <c r="D3" s="757"/>
      <c r="E3" s="758"/>
    </row>
    <row r="4" spans="1:7" ht="24.8" customHeight="1">
      <c r="A4" s="363">
        <v>1</v>
      </c>
      <c r="B4" s="129" t="s">
        <v>1083</v>
      </c>
      <c r="C4" s="130" t="s">
        <v>2091</v>
      </c>
      <c r="D4" s="185">
        <v>171720</v>
      </c>
      <c r="E4" s="162"/>
    </row>
    <row r="5" spans="1:7" ht="66.849999999999994" customHeight="1">
      <c r="A5" s="363">
        <f>A4+1</f>
        <v>2</v>
      </c>
      <c r="B5" s="352" t="s">
        <v>2092</v>
      </c>
      <c r="C5" s="354" t="s">
        <v>2376</v>
      </c>
      <c r="D5" s="353">
        <v>59700</v>
      </c>
      <c r="E5" s="162"/>
    </row>
    <row r="6" spans="1:7" ht="42.05">
      <c r="A6" s="363">
        <v>3</v>
      </c>
      <c r="B6" s="129" t="s">
        <v>2092</v>
      </c>
      <c r="C6" s="175" t="s">
        <v>2394</v>
      </c>
      <c r="D6" s="185">
        <v>48630</v>
      </c>
      <c r="E6" s="162"/>
    </row>
    <row r="7" spans="1:7" ht="48.85" customHeight="1">
      <c r="A7" s="363">
        <f>A6+1</f>
        <v>4</v>
      </c>
      <c r="B7" s="129" t="s">
        <v>1084</v>
      </c>
      <c r="C7" s="130" t="s">
        <v>2093</v>
      </c>
      <c r="D7" s="405">
        <v>197810</v>
      </c>
      <c r="E7" s="162"/>
    </row>
    <row r="8" spans="1:7" ht="31.1">
      <c r="A8" s="363">
        <v>5</v>
      </c>
      <c r="B8" s="129" t="s">
        <v>1959</v>
      </c>
      <c r="C8" s="407" t="s">
        <v>2377</v>
      </c>
      <c r="D8" s="406">
        <v>69890</v>
      </c>
      <c r="E8" s="66"/>
    </row>
    <row r="9" spans="1:7" ht="48.85" customHeight="1">
      <c r="A9" s="363">
        <f>A8+1</f>
        <v>6</v>
      </c>
      <c r="B9" s="129" t="s">
        <v>1960</v>
      </c>
      <c r="C9" s="407" t="s">
        <v>2378</v>
      </c>
      <c r="D9" s="406">
        <v>114990</v>
      </c>
      <c r="E9" s="66"/>
    </row>
    <row r="10" spans="1:7">
      <c r="A10" s="829" t="s">
        <v>73</v>
      </c>
      <c r="B10" s="830"/>
      <c r="C10" s="830"/>
      <c r="D10" s="830"/>
      <c r="E10" s="831"/>
    </row>
    <row r="11" spans="1:7" ht="31.7">
      <c r="A11" s="132">
        <v>1</v>
      </c>
      <c r="B11" s="379" t="s">
        <v>1210</v>
      </c>
      <c r="C11" s="380" t="s">
        <v>1211</v>
      </c>
      <c r="D11" s="381">
        <v>2060</v>
      </c>
      <c r="E11" s="66"/>
    </row>
    <row r="12" spans="1:7" ht="32" customHeight="1">
      <c r="A12" s="132">
        <f>1+A11</f>
        <v>2</v>
      </c>
      <c r="B12" s="379" t="s">
        <v>1792</v>
      </c>
      <c r="C12" s="380" t="s">
        <v>2059</v>
      </c>
      <c r="D12" s="381">
        <v>15060</v>
      </c>
      <c r="E12" s="66"/>
    </row>
    <row r="13" spans="1:7" ht="21.35">
      <c r="A13" s="132">
        <f t="shared" ref="A13:A32" si="0">1+A12</f>
        <v>3</v>
      </c>
      <c r="B13" s="379" t="s">
        <v>518</v>
      </c>
      <c r="C13" s="380" t="s">
        <v>1961</v>
      </c>
      <c r="D13" s="381">
        <v>3310</v>
      </c>
      <c r="E13" s="66"/>
    </row>
    <row r="14" spans="1:7">
      <c r="A14" s="132">
        <f t="shared" si="0"/>
        <v>4</v>
      </c>
      <c r="B14" s="379" t="s">
        <v>856</v>
      </c>
      <c r="C14" s="380" t="s">
        <v>1216</v>
      </c>
      <c r="D14" s="381">
        <v>1800</v>
      </c>
      <c r="E14" s="66"/>
    </row>
    <row r="15" spans="1:7">
      <c r="A15" s="132">
        <f t="shared" si="0"/>
        <v>5</v>
      </c>
      <c r="B15" s="379" t="s">
        <v>513</v>
      </c>
      <c r="C15" s="380" t="s">
        <v>2060</v>
      </c>
      <c r="D15" s="381">
        <v>2740</v>
      </c>
      <c r="E15" s="66"/>
    </row>
    <row r="16" spans="1:7">
      <c r="A16" s="132">
        <f t="shared" si="0"/>
        <v>6</v>
      </c>
      <c r="B16" s="379" t="s">
        <v>3436</v>
      </c>
      <c r="C16" s="380" t="s">
        <v>3437</v>
      </c>
      <c r="D16" s="381">
        <v>1190</v>
      </c>
      <c r="E16" s="66"/>
    </row>
    <row r="17" spans="1:5">
      <c r="A17" s="132">
        <f t="shared" si="0"/>
        <v>7</v>
      </c>
      <c r="B17" s="379" t="s">
        <v>1793</v>
      </c>
      <c r="C17" s="380" t="s">
        <v>2061</v>
      </c>
      <c r="D17" s="381">
        <v>6010</v>
      </c>
      <c r="E17" s="66"/>
    </row>
    <row r="18" spans="1:5" ht="21.35">
      <c r="A18" s="132">
        <f t="shared" si="0"/>
        <v>8</v>
      </c>
      <c r="B18" s="379" t="s">
        <v>2062</v>
      </c>
      <c r="C18" s="380" t="s">
        <v>2063</v>
      </c>
      <c r="D18" s="381">
        <v>12160</v>
      </c>
      <c r="E18" s="66"/>
    </row>
    <row r="19" spans="1:5">
      <c r="A19" s="132">
        <f t="shared" si="0"/>
        <v>9</v>
      </c>
      <c r="B19" s="379" t="s">
        <v>1821</v>
      </c>
      <c r="C19" s="380" t="s">
        <v>2064</v>
      </c>
      <c r="D19" s="381">
        <v>11220</v>
      </c>
      <c r="E19" s="66"/>
    </row>
    <row r="20" spans="1:5" ht="21.35">
      <c r="A20" s="132">
        <f t="shared" si="0"/>
        <v>10</v>
      </c>
      <c r="B20" s="379" t="s">
        <v>1636</v>
      </c>
      <c r="C20" s="380" t="s">
        <v>2379</v>
      </c>
      <c r="D20" s="381">
        <v>11220</v>
      </c>
      <c r="E20" s="66"/>
    </row>
    <row r="21" spans="1:5">
      <c r="A21" s="132">
        <f t="shared" si="0"/>
        <v>11</v>
      </c>
      <c r="B21" s="379" t="s">
        <v>2065</v>
      </c>
      <c r="C21" s="380" t="s">
        <v>2066</v>
      </c>
      <c r="D21" s="381">
        <v>12000</v>
      </c>
      <c r="E21" s="66"/>
    </row>
    <row r="22" spans="1:5" ht="31.7">
      <c r="A22" s="132">
        <f t="shared" si="0"/>
        <v>12</v>
      </c>
      <c r="B22" s="379" t="s">
        <v>1348</v>
      </c>
      <c r="C22" s="380" t="s">
        <v>2067</v>
      </c>
      <c r="D22" s="381">
        <v>21070</v>
      </c>
      <c r="E22" s="66"/>
    </row>
    <row r="23" spans="1:5" ht="31.7">
      <c r="A23" s="132">
        <f t="shared" si="0"/>
        <v>13</v>
      </c>
      <c r="B23" s="379" t="s">
        <v>1962</v>
      </c>
      <c r="C23" s="380" t="s">
        <v>1963</v>
      </c>
      <c r="D23" s="381">
        <v>21710</v>
      </c>
      <c r="E23" s="66"/>
    </row>
    <row r="24" spans="1:5" ht="31.7">
      <c r="A24" s="132">
        <f t="shared" si="0"/>
        <v>14</v>
      </c>
      <c r="B24" s="379" t="s">
        <v>1964</v>
      </c>
      <c r="C24" s="380" t="s">
        <v>2068</v>
      </c>
      <c r="D24" s="381">
        <v>21710</v>
      </c>
      <c r="E24" s="66"/>
    </row>
    <row r="25" spans="1:5">
      <c r="A25" s="132">
        <f t="shared" si="0"/>
        <v>15</v>
      </c>
      <c r="B25" s="379" t="s">
        <v>3438</v>
      </c>
      <c r="C25" s="380" t="s">
        <v>3439</v>
      </c>
      <c r="D25" s="381">
        <v>760</v>
      </c>
      <c r="E25" s="66"/>
    </row>
    <row r="26" spans="1:5" ht="21.35">
      <c r="A26" s="132">
        <f t="shared" si="0"/>
        <v>16</v>
      </c>
      <c r="B26" s="379" t="s">
        <v>1965</v>
      </c>
      <c r="C26" s="380" t="s">
        <v>1966</v>
      </c>
      <c r="D26" s="381">
        <v>59050</v>
      </c>
      <c r="E26" s="66"/>
    </row>
    <row r="27" spans="1:5">
      <c r="A27" s="132">
        <f t="shared" si="0"/>
        <v>17</v>
      </c>
      <c r="B27" s="379" t="s">
        <v>1822</v>
      </c>
      <c r="C27" s="380" t="s">
        <v>1967</v>
      </c>
      <c r="D27" s="381">
        <v>6380</v>
      </c>
      <c r="E27" s="66"/>
    </row>
    <row r="28" spans="1:5" ht="31.7">
      <c r="A28" s="132">
        <f t="shared" si="0"/>
        <v>18</v>
      </c>
      <c r="B28" s="379" t="s">
        <v>1823</v>
      </c>
      <c r="C28" s="380" t="s">
        <v>1968</v>
      </c>
      <c r="D28" s="381">
        <v>4180</v>
      </c>
      <c r="E28" s="66"/>
    </row>
    <row r="29" spans="1:5">
      <c r="A29" s="132">
        <f t="shared" si="0"/>
        <v>19</v>
      </c>
      <c r="B29" s="379" t="s">
        <v>2380</v>
      </c>
      <c r="C29" s="380" t="s">
        <v>2381</v>
      </c>
      <c r="D29" s="381">
        <v>14690</v>
      </c>
      <c r="E29" s="66"/>
    </row>
    <row r="30" spans="1:5">
      <c r="A30" s="132">
        <f t="shared" si="0"/>
        <v>20</v>
      </c>
      <c r="B30" s="379" t="s">
        <v>2069</v>
      </c>
      <c r="C30" s="380" t="s">
        <v>2070</v>
      </c>
      <c r="D30" s="381">
        <v>17920</v>
      </c>
      <c r="E30" s="66"/>
    </row>
    <row r="31" spans="1:5" ht="21.35">
      <c r="A31" s="132">
        <f t="shared" si="0"/>
        <v>21</v>
      </c>
      <c r="B31" s="379" t="s">
        <v>1969</v>
      </c>
      <c r="C31" s="380" t="s">
        <v>1970</v>
      </c>
      <c r="D31" s="381">
        <v>128600</v>
      </c>
      <c r="E31" s="66"/>
    </row>
    <row r="32" spans="1:5" ht="21.35">
      <c r="A32" s="132">
        <f t="shared" si="0"/>
        <v>22</v>
      </c>
      <c r="B32" s="379" t="s">
        <v>1794</v>
      </c>
      <c r="C32" s="380" t="s">
        <v>2071</v>
      </c>
      <c r="D32" s="381">
        <v>4190</v>
      </c>
      <c r="E32" s="66"/>
    </row>
    <row r="33" spans="1:5">
      <c r="A33" s="756" t="s">
        <v>422</v>
      </c>
      <c r="B33" s="757"/>
      <c r="C33" s="757"/>
      <c r="D33" s="757"/>
      <c r="E33" s="758"/>
    </row>
    <row r="34" spans="1:5">
      <c r="A34" s="180"/>
      <c r="B34" s="172"/>
      <c r="C34" s="173"/>
      <c r="D34" s="218"/>
      <c r="E34" s="174"/>
    </row>
    <row r="35" spans="1:5" ht="42.05">
      <c r="A35" s="31">
        <v>1</v>
      </c>
      <c r="B35" s="164" t="s">
        <v>554</v>
      </c>
      <c r="C35" s="176" t="s">
        <v>100</v>
      </c>
      <c r="D35" s="252" t="s">
        <v>287</v>
      </c>
      <c r="E35" s="126"/>
    </row>
    <row r="36" spans="1:5">
      <c r="A36" s="826" t="s">
        <v>101</v>
      </c>
      <c r="B36" s="827"/>
      <c r="C36" s="827"/>
      <c r="D36" s="827"/>
      <c r="E36" s="828"/>
    </row>
    <row r="37" spans="1:5">
      <c r="A37" s="12">
        <v>1</v>
      </c>
      <c r="B37" s="165" t="s">
        <v>102</v>
      </c>
      <c r="C37" s="166" t="s">
        <v>103</v>
      </c>
      <c r="D37" s="170" t="s">
        <v>287</v>
      </c>
      <c r="E37" s="126"/>
    </row>
    <row r="38" spans="1:5">
      <c r="A38" s="110">
        <v>2</v>
      </c>
      <c r="B38" s="168" t="s">
        <v>38</v>
      </c>
      <c r="C38" s="169" t="s">
        <v>669</v>
      </c>
      <c r="D38" s="170" t="s">
        <v>287</v>
      </c>
      <c r="E38" s="126"/>
    </row>
    <row r="39" spans="1:5">
      <c r="A39" s="12">
        <v>3</v>
      </c>
      <c r="B39" s="168" t="s">
        <v>670</v>
      </c>
      <c r="C39" s="169" t="s">
        <v>570</v>
      </c>
      <c r="D39" s="170" t="s">
        <v>287</v>
      </c>
      <c r="E39" s="126"/>
    </row>
    <row r="40" spans="1:5">
      <c r="A40" s="12">
        <v>4</v>
      </c>
      <c r="B40" s="168" t="s">
        <v>9</v>
      </c>
      <c r="C40" s="169" t="s">
        <v>10</v>
      </c>
      <c r="D40" s="170" t="s">
        <v>287</v>
      </c>
      <c r="E40" s="126"/>
    </row>
    <row r="41" spans="1:5">
      <c r="A41" s="12">
        <v>5</v>
      </c>
      <c r="B41" s="168" t="s">
        <v>36</v>
      </c>
      <c r="C41" s="169" t="s">
        <v>6</v>
      </c>
      <c r="D41" s="170" t="s">
        <v>287</v>
      </c>
      <c r="E41" s="126"/>
    </row>
    <row r="42" spans="1:5">
      <c r="A42" s="12">
        <v>6</v>
      </c>
      <c r="B42" s="168" t="s">
        <v>7</v>
      </c>
      <c r="C42" s="169" t="s">
        <v>665</v>
      </c>
      <c r="D42" s="170" t="s">
        <v>287</v>
      </c>
      <c r="E42" s="126"/>
    </row>
    <row r="43" spans="1:5">
      <c r="A43" s="110">
        <v>7</v>
      </c>
      <c r="B43" s="168" t="s">
        <v>8</v>
      </c>
      <c r="C43" s="169" t="s">
        <v>37</v>
      </c>
      <c r="D43" s="170" t="s">
        <v>287</v>
      </c>
      <c r="E43" s="126"/>
    </row>
    <row r="44" spans="1:5">
      <c r="A44" s="12">
        <v>8</v>
      </c>
      <c r="B44" s="168" t="s">
        <v>666</v>
      </c>
      <c r="C44" s="169" t="s">
        <v>667</v>
      </c>
      <c r="D44" s="170" t="s">
        <v>287</v>
      </c>
      <c r="E44" s="126"/>
    </row>
    <row r="45" spans="1:5">
      <c r="A45" s="110">
        <v>9</v>
      </c>
      <c r="B45" s="168" t="s">
        <v>571</v>
      </c>
      <c r="C45" s="169" t="s">
        <v>347</v>
      </c>
      <c r="D45" s="170" t="s">
        <v>287</v>
      </c>
      <c r="E45" s="126"/>
    </row>
    <row r="46" spans="1:5">
      <c r="A46" s="12">
        <v>10</v>
      </c>
      <c r="B46" s="168" t="s">
        <v>668</v>
      </c>
      <c r="C46" s="169" t="s">
        <v>441</v>
      </c>
      <c r="D46" s="170" t="s">
        <v>287</v>
      </c>
      <c r="E46" s="126"/>
    </row>
    <row r="47" spans="1:5">
      <c r="A47" s="12">
        <v>11</v>
      </c>
      <c r="B47" s="165" t="s">
        <v>572</v>
      </c>
      <c r="C47" s="176" t="s">
        <v>573</v>
      </c>
      <c r="D47" s="170" t="s">
        <v>287</v>
      </c>
      <c r="E47" s="126"/>
    </row>
    <row r="48" spans="1:5">
      <c r="A48" s="12">
        <v>12</v>
      </c>
      <c r="B48" s="168" t="s">
        <v>62</v>
      </c>
      <c r="C48" s="169" t="s">
        <v>378</v>
      </c>
      <c r="D48" s="170" t="s">
        <v>287</v>
      </c>
      <c r="E48" s="126"/>
    </row>
    <row r="49" spans="1:5">
      <c r="A49" s="12">
        <v>13</v>
      </c>
      <c r="B49" s="168" t="s">
        <v>63</v>
      </c>
      <c r="C49" s="169" t="s">
        <v>522</v>
      </c>
      <c r="D49" s="170" t="s">
        <v>287</v>
      </c>
      <c r="E49" s="126"/>
    </row>
    <row r="50" spans="1:5">
      <c r="A50" s="12">
        <v>14</v>
      </c>
      <c r="B50" s="165" t="s">
        <v>376</v>
      </c>
      <c r="C50" s="176" t="s">
        <v>522</v>
      </c>
      <c r="D50" s="170" t="s">
        <v>287</v>
      </c>
      <c r="E50" s="126"/>
    </row>
    <row r="51" spans="1:5">
      <c r="A51" s="12">
        <v>15</v>
      </c>
      <c r="B51" s="165" t="s">
        <v>377</v>
      </c>
      <c r="C51" s="171" t="s">
        <v>523</v>
      </c>
      <c r="D51" s="170" t="s">
        <v>287</v>
      </c>
      <c r="E51" s="126"/>
    </row>
    <row r="52" spans="1:5">
      <c r="A52" s="180"/>
      <c r="B52" s="172"/>
      <c r="C52" s="177"/>
      <c r="D52" s="178"/>
      <c r="E52" s="174"/>
    </row>
    <row r="53" spans="1:5" ht="42.05">
      <c r="A53" s="31">
        <v>2</v>
      </c>
      <c r="B53" s="179" t="s">
        <v>504</v>
      </c>
      <c r="C53" s="176" t="s">
        <v>282</v>
      </c>
      <c r="D53" s="252" t="s">
        <v>287</v>
      </c>
      <c r="E53" s="126"/>
    </row>
    <row r="54" spans="1:5">
      <c r="A54" s="826" t="s">
        <v>505</v>
      </c>
      <c r="B54" s="827"/>
      <c r="C54" s="827"/>
      <c r="D54" s="827"/>
      <c r="E54" s="828"/>
    </row>
    <row r="55" spans="1:5">
      <c r="A55" s="12">
        <v>1</v>
      </c>
      <c r="B55" s="165" t="s">
        <v>38</v>
      </c>
      <c r="C55" s="166" t="s">
        <v>506</v>
      </c>
      <c r="D55" s="167" t="s">
        <v>287</v>
      </c>
      <c r="E55" s="126"/>
    </row>
    <row r="56" spans="1:5">
      <c r="A56" s="12">
        <v>2</v>
      </c>
      <c r="B56" s="168" t="s">
        <v>670</v>
      </c>
      <c r="C56" s="169" t="s">
        <v>570</v>
      </c>
      <c r="D56" s="167" t="s">
        <v>287</v>
      </c>
      <c r="E56" s="126"/>
    </row>
    <row r="57" spans="1:5">
      <c r="A57" s="12">
        <v>3</v>
      </c>
      <c r="B57" s="168" t="s">
        <v>507</v>
      </c>
      <c r="C57" s="169" t="s">
        <v>669</v>
      </c>
      <c r="D57" s="167" t="s">
        <v>287</v>
      </c>
      <c r="E57" s="126"/>
    </row>
    <row r="58" spans="1:5">
      <c r="A58" s="12">
        <v>4</v>
      </c>
      <c r="B58" s="168" t="s">
        <v>9</v>
      </c>
      <c r="C58" s="169" t="s">
        <v>10</v>
      </c>
      <c r="D58" s="167" t="s">
        <v>287</v>
      </c>
      <c r="E58" s="126"/>
    </row>
    <row r="59" spans="1:5">
      <c r="A59" s="12">
        <v>5</v>
      </c>
      <c r="B59" s="168" t="s">
        <v>666</v>
      </c>
      <c r="C59" s="169" t="s">
        <v>96</v>
      </c>
      <c r="D59" s="167" t="s">
        <v>287</v>
      </c>
      <c r="E59" s="126"/>
    </row>
    <row r="60" spans="1:5">
      <c r="A60" s="12">
        <v>7</v>
      </c>
      <c r="B60" s="168" t="s">
        <v>36</v>
      </c>
      <c r="C60" s="169" t="s">
        <v>6</v>
      </c>
      <c r="D60" s="167" t="s">
        <v>287</v>
      </c>
      <c r="E60" s="126"/>
    </row>
    <row r="61" spans="1:5">
      <c r="A61" s="12">
        <v>8</v>
      </c>
      <c r="B61" s="168" t="s">
        <v>7</v>
      </c>
      <c r="C61" s="169" t="s">
        <v>665</v>
      </c>
      <c r="D61" s="167" t="s">
        <v>287</v>
      </c>
      <c r="E61" s="126"/>
    </row>
    <row r="62" spans="1:5">
      <c r="A62" s="12">
        <v>9</v>
      </c>
      <c r="B62" s="168" t="s">
        <v>8</v>
      </c>
      <c r="C62" s="169" t="s">
        <v>37</v>
      </c>
      <c r="D62" s="167" t="s">
        <v>287</v>
      </c>
      <c r="E62" s="126"/>
    </row>
    <row r="63" spans="1:5">
      <c r="A63" s="12">
        <v>10</v>
      </c>
      <c r="B63" s="168" t="s">
        <v>74</v>
      </c>
      <c r="C63" s="169" t="s">
        <v>75</v>
      </c>
      <c r="D63" s="167" t="s">
        <v>287</v>
      </c>
      <c r="E63" s="126"/>
    </row>
    <row r="64" spans="1:5">
      <c r="A64" s="12">
        <v>11</v>
      </c>
      <c r="B64" s="168" t="s">
        <v>76</v>
      </c>
      <c r="C64" s="169" t="s">
        <v>77</v>
      </c>
      <c r="D64" s="167" t="s">
        <v>287</v>
      </c>
      <c r="E64" s="126"/>
    </row>
    <row r="65" spans="1:5">
      <c r="A65" s="12">
        <v>12</v>
      </c>
      <c r="B65" s="168" t="s">
        <v>571</v>
      </c>
      <c r="C65" s="169" t="s">
        <v>347</v>
      </c>
      <c r="D65" s="167" t="s">
        <v>287</v>
      </c>
      <c r="E65" s="126"/>
    </row>
    <row r="66" spans="1:5">
      <c r="A66" s="12">
        <v>13</v>
      </c>
      <c r="B66" s="168" t="s">
        <v>668</v>
      </c>
      <c r="C66" s="169" t="s">
        <v>441</v>
      </c>
      <c r="D66" s="167" t="s">
        <v>287</v>
      </c>
      <c r="E66" s="126"/>
    </row>
    <row r="67" spans="1:5">
      <c r="A67" s="12">
        <v>14</v>
      </c>
      <c r="B67" s="168" t="s">
        <v>78</v>
      </c>
      <c r="C67" s="169" t="s">
        <v>79</v>
      </c>
      <c r="D67" s="167" t="s">
        <v>287</v>
      </c>
      <c r="E67" s="126"/>
    </row>
    <row r="68" spans="1:5">
      <c r="A68" s="12">
        <v>15</v>
      </c>
      <c r="B68" s="168" t="s">
        <v>538</v>
      </c>
      <c r="C68" s="169" t="s">
        <v>186</v>
      </c>
      <c r="D68" s="167" t="s">
        <v>287</v>
      </c>
      <c r="E68" s="126"/>
    </row>
    <row r="69" spans="1:5">
      <c r="A69" s="12">
        <v>16</v>
      </c>
      <c r="B69" s="168" t="s">
        <v>80</v>
      </c>
      <c r="C69" s="169" t="s">
        <v>81</v>
      </c>
      <c r="D69" s="167" t="s">
        <v>287</v>
      </c>
      <c r="E69" s="126"/>
    </row>
    <row r="70" spans="1:5">
      <c r="A70" s="12">
        <v>17</v>
      </c>
      <c r="B70" s="168" t="s">
        <v>132</v>
      </c>
      <c r="C70" s="169" t="s">
        <v>133</v>
      </c>
      <c r="D70" s="167" t="s">
        <v>287</v>
      </c>
      <c r="E70" s="126"/>
    </row>
    <row r="71" spans="1:5">
      <c r="A71" s="12">
        <v>18</v>
      </c>
      <c r="B71" s="168" t="s">
        <v>572</v>
      </c>
      <c r="C71" s="169" t="s">
        <v>573</v>
      </c>
      <c r="D71" s="167" t="s">
        <v>287</v>
      </c>
      <c r="E71" s="126"/>
    </row>
    <row r="72" spans="1:5">
      <c r="A72" s="12">
        <v>19</v>
      </c>
      <c r="B72" s="168" t="s">
        <v>474</v>
      </c>
      <c r="C72" s="169" t="s">
        <v>252</v>
      </c>
      <c r="D72" s="167" t="s">
        <v>287</v>
      </c>
      <c r="E72" s="126"/>
    </row>
    <row r="73" spans="1:5">
      <c r="A73" s="12">
        <v>20</v>
      </c>
      <c r="B73" s="165" t="s">
        <v>97</v>
      </c>
      <c r="C73" s="176" t="s">
        <v>283</v>
      </c>
      <c r="D73" s="163" t="s">
        <v>287</v>
      </c>
      <c r="E73" s="126"/>
    </row>
    <row r="74" spans="1:5">
      <c r="A74" s="12">
        <v>21</v>
      </c>
      <c r="B74" s="168" t="s">
        <v>62</v>
      </c>
      <c r="C74" s="169" t="s">
        <v>378</v>
      </c>
      <c r="D74" s="167" t="s">
        <v>287</v>
      </c>
      <c r="E74" s="126"/>
    </row>
    <row r="75" spans="1:5">
      <c r="A75" s="12">
        <v>22</v>
      </c>
      <c r="B75" s="168" t="s">
        <v>63</v>
      </c>
      <c r="C75" s="169" t="s">
        <v>522</v>
      </c>
      <c r="D75" s="167" t="s">
        <v>287</v>
      </c>
      <c r="E75" s="126"/>
    </row>
    <row r="76" spans="1:5">
      <c r="A76" s="12">
        <v>23</v>
      </c>
      <c r="B76" s="165" t="s">
        <v>376</v>
      </c>
      <c r="C76" s="176" t="s">
        <v>522</v>
      </c>
      <c r="D76" s="167" t="s">
        <v>287</v>
      </c>
      <c r="E76" s="126"/>
    </row>
    <row r="77" spans="1:5">
      <c r="A77" s="12">
        <v>24</v>
      </c>
      <c r="B77" s="165" t="s">
        <v>377</v>
      </c>
      <c r="C77" s="171" t="s">
        <v>523</v>
      </c>
      <c r="D77" s="167" t="s">
        <v>287</v>
      </c>
      <c r="E77" s="126"/>
    </row>
    <row r="78" spans="1:5">
      <c r="A78" s="180"/>
      <c r="B78" s="172"/>
      <c r="C78" s="177"/>
      <c r="D78" s="178"/>
      <c r="E78" s="174"/>
    </row>
    <row r="79" spans="1:5" ht="62.8">
      <c r="A79" s="31">
        <v>3</v>
      </c>
      <c r="B79" s="179" t="s">
        <v>98</v>
      </c>
      <c r="C79" s="176" t="s">
        <v>531</v>
      </c>
      <c r="D79" s="252" t="s">
        <v>287</v>
      </c>
      <c r="E79" s="126"/>
    </row>
    <row r="80" spans="1:5">
      <c r="A80" s="826" t="s">
        <v>532</v>
      </c>
      <c r="B80" s="827"/>
      <c r="C80" s="827"/>
      <c r="D80" s="827"/>
      <c r="E80" s="828"/>
    </row>
    <row r="81" spans="1:5">
      <c r="A81" s="17">
        <v>1</v>
      </c>
      <c r="B81" s="165" t="s">
        <v>423</v>
      </c>
      <c r="C81" s="166" t="s">
        <v>241</v>
      </c>
      <c r="D81" s="167" t="s">
        <v>287</v>
      </c>
      <c r="E81" s="126"/>
    </row>
    <row r="82" spans="1:5">
      <c r="A82" s="17">
        <f t="shared" ref="A82:A88" si="1">A81+1</f>
        <v>2</v>
      </c>
      <c r="B82" s="168" t="s">
        <v>38</v>
      </c>
      <c r="C82" s="169" t="s">
        <v>234</v>
      </c>
      <c r="D82" s="167" t="s">
        <v>287</v>
      </c>
      <c r="E82" s="126"/>
    </row>
    <row r="83" spans="1:5">
      <c r="A83" s="17">
        <f t="shared" si="1"/>
        <v>3</v>
      </c>
      <c r="B83" s="168" t="s">
        <v>670</v>
      </c>
      <c r="C83" s="169" t="s">
        <v>671</v>
      </c>
      <c r="D83" s="167" t="s">
        <v>287</v>
      </c>
      <c r="E83" s="126"/>
    </row>
    <row r="84" spans="1:5">
      <c r="A84" s="17">
        <f t="shared" si="1"/>
        <v>4</v>
      </c>
      <c r="B84" s="168" t="s">
        <v>235</v>
      </c>
      <c r="C84" s="169" t="s">
        <v>10</v>
      </c>
      <c r="D84" s="167" t="s">
        <v>287</v>
      </c>
      <c r="E84" s="126"/>
    </row>
    <row r="85" spans="1:5">
      <c r="A85" s="17">
        <f t="shared" si="1"/>
        <v>5</v>
      </c>
      <c r="B85" s="168" t="s">
        <v>574</v>
      </c>
      <c r="C85" s="169" t="s">
        <v>533</v>
      </c>
      <c r="D85" s="167" t="s">
        <v>287</v>
      </c>
      <c r="E85" s="126"/>
    </row>
    <row r="86" spans="1:5">
      <c r="A86" s="17">
        <f t="shared" si="1"/>
        <v>6</v>
      </c>
      <c r="B86" s="168" t="s">
        <v>575</v>
      </c>
      <c r="C86" s="169" t="s">
        <v>347</v>
      </c>
      <c r="D86" s="167" t="s">
        <v>287</v>
      </c>
      <c r="E86" s="126"/>
    </row>
    <row r="87" spans="1:5">
      <c r="A87" s="17">
        <f t="shared" si="1"/>
        <v>7</v>
      </c>
      <c r="B87" s="168" t="s">
        <v>568</v>
      </c>
      <c r="C87" s="169" t="s">
        <v>441</v>
      </c>
      <c r="D87" s="167" t="s">
        <v>287</v>
      </c>
      <c r="E87" s="126"/>
    </row>
    <row r="88" spans="1:5">
      <c r="A88" s="17">
        <f t="shared" si="1"/>
        <v>8</v>
      </c>
      <c r="B88" s="168" t="s">
        <v>572</v>
      </c>
      <c r="C88" s="169" t="s">
        <v>573</v>
      </c>
      <c r="D88" s="167" t="s">
        <v>287</v>
      </c>
      <c r="E88" s="126"/>
    </row>
    <row r="89" spans="1:5">
      <c r="A89" s="17">
        <v>9</v>
      </c>
      <c r="B89" s="168" t="s">
        <v>97</v>
      </c>
      <c r="C89" s="169" t="s">
        <v>283</v>
      </c>
      <c r="D89" s="167" t="s">
        <v>287</v>
      </c>
      <c r="E89" s="126"/>
    </row>
    <row r="90" spans="1:5">
      <c r="A90" s="12">
        <v>10</v>
      </c>
      <c r="B90" s="168" t="s">
        <v>62</v>
      </c>
      <c r="C90" s="169" t="s">
        <v>378</v>
      </c>
      <c r="D90" s="167" t="s">
        <v>287</v>
      </c>
      <c r="E90" s="126"/>
    </row>
    <row r="91" spans="1:5">
      <c r="A91" s="12">
        <v>11</v>
      </c>
      <c r="B91" s="168" t="s">
        <v>63</v>
      </c>
      <c r="C91" s="169" t="s">
        <v>522</v>
      </c>
      <c r="D91" s="167" t="s">
        <v>287</v>
      </c>
      <c r="E91" s="126"/>
    </row>
    <row r="92" spans="1:5">
      <c r="A92" s="12">
        <v>12</v>
      </c>
      <c r="B92" s="165" t="s">
        <v>376</v>
      </c>
      <c r="C92" s="176" t="s">
        <v>522</v>
      </c>
      <c r="D92" s="167" t="s">
        <v>287</v>
      </c>
      <c r="E92" s="126"/>
    </row>
    <row r="93" spans="1:5">
      <c r="A93" s="12">
        <v>13</v>
      </c>
      <c r="B93" s="165" t="s">
        <v>377</v>
      </c>
      <c r="C93" s="171" t="s">
        <v>523</v>
      </c>
      <c r="D93" s="167" t="s">
        <v>287</v>
      </c>
      <c r="E93" s="126"/>
    </row>
    <row r="94" spans="1:5">
      <c r="A94" s="71"/>
      <c r="B94" s="221"/>
      <c r="C94" s="222"/>
      <c r="D94" s="223"/>
      <c r="E94" s="224"/>
    </row>
    <row r="95" spans="1:5" ht="20.75">
      <c r="A95" s="31">
        <v>5</v>
      </c>
      <c r="B95" s="179" t="s">
        <v>125</v>
      </c>
      <c r="C95" s="176" t="s">
        <v>126</v>
      </c>
      <c r="D95" s="252" t="s">
        <v>287</v>
      </c>
      <c r="E95" s="126"/>
    </row>
    <row r="96" spans="1:5">
      <c r="A96" s="752" t="s">
        <v>534</v>
      </c>
      <c r="B96" s="752"/>
      <c r="C96" s="752"/>
      <c r="D96" s="752"/>
      <c r="E96" s="752"/>
    </row>
    <row r="97" spans="1:5">
      <c r="A97" s="764" t="s">
        <v>535</v>
      </c>
      <c r="B97" s="764"/>
      <c r="C97" s="764"/>
      <c r="D97" s="764"/>
      <c r="E97" s="764"/>
    </row>
    <row r="98" spans="1:5">
      <c r="A98" s="752" t="s">
        <v>536</v>
      </c>
      <c r="B98" s="752"/>
      <c r="C98" s="752"/>
      <c r="D98" s="752"/>
      <c r="E98" s="752"/>
    </row>
    <row r="99" spans="1:5">
      <c r="A99" s="764" t="s">
        <v>468</v>
      </c>
      <c r="B99" s="764"/>
      <c r="C99" s="764"/>
      <c r="D99" s="764"/>
      <c r="E99" s="764"/>
    </row>
    <row r="100" spans="1:5">
      <c r="A100" s="752" t="s">
        <v>307</v>
      </c>
      <c r="B100" s="752"/>
      <c r="C100" s="752"/>
      <c r="D100" s="752"/>
      <c r="E100" s="752"/>
    </row>
    <row r="101" spans="1:5">
      <c r="A101" s="764" t="s">
        <v>308</v>
      </c>
      <c r="B101" s="764"/>
      <c r="C101" s="764"/>
      <c r="D101" s="764"/>
      <c r="E101" s="764"/>
    </row>
    <row r="102" spans="1:5">
      <c r="A102" s="752" t="s">
        <v>309</v>
      </c>
      <c r="B102" s="752"/>
      <c r="C102" s="752"/>
      <c r="D102" s="752"/>
      <c r="E102" s="752"/>
    </row>
    <row r="103" spans="1:5">
      <c r="A103" s="764" t="s">
        <v>310</v>
      </c>
      <c r="B103" s="764"/>
      <c r="C103" s="764"/>
      <c r="D103" s="764"/>
      <c r="E103" s="764"/>
    </row>
    <row r="104" spans="1:5">
      <c r="A104" s="764"/>
      <c r="B104" s="764"/>
      <c r="C104" s="764"/>
      <c r="D104" s="764"/>
      <c r="E104" s="764"/>
    </row>
  </sheetData>
  <sheetProtection sheet="1" objects="1" scenarios="1"/>
  <mergeCells count="14">
    <mergeCell ref="A3:E3"/>
    <mergeCell ref="A10:E10"/>
    <mergeCell ref="A33:E33"/>
    <mergeCell ref="A36:E36"/>
    <mergeCell ref="A54:E54"/>
    <mergeCell ref="A96:E96"/>
    <mergeCell ref="A80:E80"/>
    <mergeCell ref="A101:E101"/>
    <mergeCell ref="A102:E102"/>
    <mergeCell ref="A103:E104"/>
    <mergeCell ref="A97:E97"/>
    <mergeCell ref="A98:E98"/>
    <mergeCell ref="A99:E99"/>
    <mergeCell ref="A100:E100"/>
  </mergeCells>
  <phoneticPr fontId="5" type="noConversion"/>
  <hyperlinks>
    <hyperlink ref="G1" location="Содержание!A1" display="Содержание"/>
  </hyperlinks>
  <pageMargins left="0.39370078740157483" right="0.39370078740157483" top="0.39370078740157483" bottom="0.78740157480314965" header="0.51181102362204722" footer="0.25"/>
  <pageSetup paperSize="9" orientation="portrait" r:id="rId1"/>
  <headerFooter alignWithMargins="0">
    <oddFooter xml:space="preserve">&amp;L&amp;G&amp;C394026, г.Воронеж, ул. Текстильщиков, д 6.
 Тел/факс: (473)221-08-33, 220-59-01, 220-59-02 
 www.tembr-radio.ru, e-mail: tembr@vmail.ru  </oddFooter>
  </headerFooter>
  <legacyDrawingHF r:id="rId2"/>
</worksheet>
</file>

<file path=xl/worksheets/sheet13.xml><?xml version="1.0" encoding="utf-8"?>
<worksheet xmlns="http://schemas.openxmlformats.org/spreadsheetml/2006/main" xmlns:r="http://schemas.openxmlformats.org/officeDocument/2006/relationships">
  <dimension ref="A1:G117"/>
  <sheetViews>
    <sheetView zoomScaleNormal="100" workbookViewId="0">
      <pane ySplit="1" topLeftCell="A2" activePane="bottomLeft" state="frozen"/>
      <selection pane="bottomLeft" activeCell="G43" sqref="G43"/>
    </sheetView>
  </sheetViews>
  <sheetFormatPr defaultColWidth="9.109375" defaultRowHeight="12.7"/>
  <cols>
    <col min="1" max="1" width="3.6640625" style="52" customWidth="1"/>
    <col min="2" max="2" width="15.5546875" style="67" customWidth="1"/>
    <col min="3" max="3" width="59" style="52" customWidth="1"/>
    <col min="4" max="4" width="10.109375" style="247" customWidth="1"/>
    <col min="5" max="5" width="8.6640625" style="46" customWidth="1"/>
    <col min="6" max="6" width="5.6640625" style="52" customWidth="1"/>
    <col min="7" max="7" width="24.44140625" style="52" customWidth="1"/>
    <col min="8" max="16384" width="9.109375" style="52"/>
  </cols>
  <sheetData>
    <row r="1" spans="1:7" ht="17.850000000000001">
      <c r="A1" s="30" t="s">
        <v>272</v>
      </c>
      <c r="B1" s="96"/>
      <c r="C1" s="96"/>
      <c r="D1" s="242" t="s">
        <v>206</v>
      </c>
      <c r="E1" s="98">
        <v>45090</v>
      </c>
      <c r="F1" s="740" t="s">
        <v>687</v>
      </c>
      <c r="G1" s="741"/>
    </row>
    <row r="2" spans="1:7" ht="15.55">
      <c r="A2" s="30"/>
      <c r="B2" s="227" t="s">
        <v>674</v>
      </c>
      <c r="C2" s="96"/>
      <c r="D2" s="242"/>
      <c r="E2" s="98"/>
    </row>
    <row r="3" spans="1:7" ht="15.55">
      <c r="A3" s="30"/>
      <c r="B3" s="227" t="s">
        <v>675</v>
      </c>
      <c r="C3" s="96"/>
      <c r="D3" s="242"/>
      <c r="E3" s="98"/>
    </row>
    <row r="4" spans="1:7">
      <c r="A4" s="22" t="s">
        <v>112</v>
      </c>
      <c r="B4" s="22" t="s">
        <v>239</v>
      </c>
      <c r="C4" s="22" t="s">
        <v>240</v>
      </c>
      <c r="D4" s="243" t="s">
        <v>580</v>
      </c>
      <c r="E4" s="11"/>
    </row>
    <row r="5" spans="1:7" s="226" customFormat="1" ht="15" customHeight="1">
      <c r="A5" s="842" t="s">
        <v>672</v>
      </c>
      <c r="B5" s="843"/>
      <c r="C5" s="844"/>
      <c r="D5" s="244"/>
      <c r="E5" s="225"/>
    </row>
    <row r="6" spans="1:7" s="34" customFormat="1" ht="10.4">
      <c r="A6" s="845" t="s">
        <v>330</v>
      </c>
      <c r="B6" s="845"/>
      <c r="C6" s="845"/>
      <c r="D6" s="845"/>
      <c r="E6" s="845"/>
    </row>
    <row r="7" spans="1:7" s="34" customFormat="1" ht="10.4">
      <c r="A7" s="547">
        <v>1</v>
      </c>
      <c r="B7" s="548" t="s">
        <v>2382</v>
      </c>
      <c r="C7" s="549" t="s">
        <v>2383</v>
      </c>
      <c r="D7" s="550">
        <v>33770</v>
      </c>
      <c r="E7" s="382"/>
    </row>
    <row r="8" spans="1:7" s="34" customFormat="1" ht="20.75">
      <c r="A8" s="547">
        <v>2</v>
      </c>
      <c r="B8" s="548" t="s">
        <v>1795</v>
      </c>
      <c r="C8" s="549" t="s">
        <v>2073</v>
      </c>
      <c r="D8" s="550">
        <v>42590</v>
      </c>
      <c r="E8" s="382" t="s">
        <v>142</v>
      </c>
    </row>
    <row r="9" spans="1:7" s="34" customFormat="1" ht="20.75">
      <c r="A9" s="445">
        <v>3</v>
      </c>
      <c r="B9" s="551" t="s">
        <v>2072</v>
      </c>
      <c r="C9" s="552" t="s">
        <v>2074</v>
      </c>
      <c r="D9" s="565">
        <v>52420</v>
      </c>
      <c r="E9" s="78" t="s">
        <v>142</v>
      </c>
    </row>
    <row r="10" spans="1:7" s="34" customFormat="1" ht="22.5" customHeight="1">
      <c r="A10" s="445">
        <v>4</v>
      </c>
      <c r="B10" s="551" t="s">
        <v>1824</v>
      </c>
      <c r="C10" s="552" t="s">
        <v>2384</v>
      </c>
      <c r="D10" s="565">
        <v>415300</v>
      </c>
      <c r="E10" s="78"/>
    </row>
    <row r="11" spans="1:7">
      <c r="A11" s="845" t="s">
        <v>183</v>
      </c>
      <c r="B11" s="845"/>
      <c r="C11" s="845"/>
      <c r="D11" s="845"/>
      <c r="E11" s="845"/>
    </row>
    <row r="12" spans="1:7" ht="31.1">
      <c r="A12" s="445">
        <v>1</v>
      </c>
      <c r="B12" s="553" t="s">
        <v>1796</v>
      </c>
      <c r="C12" s="554" t="s">
        <v>1797</v>
      </c>
      <c r="D12" s="555">
        <v>82880</v>
      </c>
      <c r="E12" s="48"/>
    </row>
    <row r="13" spans="1:7" ht="31.1">
      <c r="A13" s="445">
        <f>A12+1</f>
        <v>2</v>
      </c>
      <c r="B13" s="553" t="s">
        <v>1798</v>
      </c>
      <c r="C13" s="554" t="s">
        <v>1799</v>
      </c>
      <c r="D13" s="556">
        <v>138500</v>
      </c>
      <c r="E13" s="42" t="s">
        <v>142</v>
      </c>
    </row>
    <row r="14" spans="1:7" ht="25.5" customHeight="1">
      <c r="A14" s="445">
        <f>A13+1</f>
        <v>3</v>
      </c>
      <c r="B14" s="553" t="s">
        <v>1637</v>
      </c>
      <c r="C14" s="552" t="s">
        <v>2385</v>
      </c>
      <c r="D14" s="556">
        <v>32550</v>
      </c>
      <c r="E14" s="443"/>
    </row>
    <row r="15" spans="1:7" ht="31.1">
      <c r="A15" s="445">
        <f>A14+1</f>
        <v>4</v>
      </c>
      <c r="B15" s="553" t="s">
        <v>2386</v>
      </c>
      <c r="C15" s="552" t="s">
        <v>2395</v>
      </c>
      <c r="D15" s="556">
        <v>39470</v>
      </c>
      <c r="E15" s="443"/>
    </row>
    <row r="16" spans="1:7" ht="31.1">
      <c r="A16" s="445">
        <f>A15+1</f>
        <v>5</v>
      </c>
      <c r="B16" s="553" t="s">
        <v>2094</v>
      </c>
      <c r="C16" s="554" t="s">
        <v>2396</v>
      </c>
      <c r="D16" s="557">
        <v>54570</v>
      </c>
      <c r="E16" s="48"/>
      <c r="F16" s="241"/>
    </row>
    <row r="17" spans="1:6" s="420" customFormat="1" ht="35.299999999999997" customHeight="1">
      <c r="A17" s="445">
        <f>A16+1</f>
        <v>6</v>
      </c>
      <c r="B17" s="553" t="s">
        <v>1800</v>
      </c>
      <c r="C17" s="554" t="s">
        <v>2095</v>
      </c>
      <c r="D17" s="557">
        <v>66410</v>
      </c>
      <c r="E17" s="48"/>
      <c r="F17" s="241"/>
    </row>
    <row r="18" spans="1:6" s="241" customFormat="1" ht="51.85">
      <c r="A18" s="445">
        <v>7</v>
      </c>
      <c r="B18" s="558" t="s">
        <v>1597</v>
      </c>
      <c r="C18" s="559" t="s">
        <v>1555</v>
      </c>
      <c r="D18" s="560">
        <v>196</v>
      </c>
      <c r="E18" s="425" t="s">
        <v>142</v>
      </c>
    </row>
    <row r="19" spans="1:6" s="241" customFormat="1" ht="41.5">
      <c r="A19" s="445">
        <v>8</v>
      </c>
      <c r="B19" s="558" t="s">
        <v>1598</v>
      </c>
      <c r="C19" s="559" t="s">
        <v>1556</v>
      </c>
      <c r="D19" s="560">
        <v>257</v>
      </c>
      <c r="E19" s="425" t="s">
        <v>142</v>
      </c>
    </row>
    <row r="20" spans="1:6" s="241" customFormat="1" ht="10.4">
      <c r="A20" s="826" t="s">
        <v>143</v>
      </c>
      <c r="B20" s="827"/>
      <c r="C20" s="827"/>
      <c r="D20" s="827"/>
      <c r="E20" s="828"/>
    </row>
    <row r="21" spans="1:6" s="241" customFormat="1" ht="10.4">
      <c r="A21" s="546">
        <v>1</v>
      </c>
      <c r="B21" s="544" t="s">
        <v>857</v>
      </c>
      <c r="C21" s="544" t="s">
        <v>1971</v>
      </c>
      <c r="D21" s="545">
        <v>900</v>
      </c>
      <c r="E21" s="543"/>
    </row>
    <row r="22" spans="1:6" s="241" customFormat="1" ht="10.4">
      <c r="A22" s="445">
        <f>A21+1</f>
        <v>2</v>
      </c>
      <c r="B22" s="561" t="s">
        <v>1219</v>
      </c>
      <c r="C22" s="552" t="s">
        <v>2075</v>
      </c>
      <c r="D22" s="562">
        <v>18660</v>
      </c>
      <c r="E22" s="383"/>
    </row>
    <row r="23" spans="1:6" s="241" customFormat="1" ht="10.4">
      <c r="A23" s="445">
        <f t="shared" ref="A23:A43" si="0">A22+1</f>
        <v>3</v>
      </c>
      <c r="B23" s="561" t="s">
        <v>175</v>
      </c>
      <c r="C23" s="552" t="s">
        <v>315</v>
      </c>
      <c r="D23" s="562">
        <v>29020</v>
      </c>
      <c r="E23" s="383"/>
    </row>
    <row r="24" spans="1:6" s="241" customFormat="1" ht="20.75">
      <c r="A24" s="445">
        <f t="shared" si="0"/>
        <v>4</v>
      </c>
      <c r="B24" s="561" t="s">
        <v>2387</v>
      </c>
      <c r="C24" s="552" t="s">
        <v>2388</v>
      </c>
      <c r="D24" s="562">
        <v>9770</v>
      </c>
      <c r="E24" s="383"/>
    </row>
    <row r="25" spans="1:6" s="241" customFormat="1" ht="12.85" customHeight="1">
      <c r="A25" s="445">
        <f t="shared" si="0"/>
        <v>5</v>
      </c>
      <c r="B25" s="561" t="s">
        <v>166</v>
      </c>
      <c r="C25" s="552" t="s">
        <v>2076</v>
      </c>
      <c r="D25" s="562">
        <v>7220</v>
      </c>
      <c r="E25" s="383"/>
    </row>
    <row r="26" spans="1:6" s="241" customFormat="1" ht="20.75">
      <c r="A26" s="445">
        <f t="shared" si="0"/>
        <v>6</v>
      </c>
      <c r="B26" s="561" t="s">
        <v>1801</v>
      </c>
      <c r="C26" s="552" t="s">
        <v>2077</v>
      </c>
      <c r="D26" s="562">
        <v>5800</v>
      </c>
      <c r="E26" s="383"/>
    </row>
    <row r="27" spans="1:6" s="241" customFormat="1" ht="20.75">
      <c r="A27" s="445">
        <f t="shared" si="0"/>
        <v>7</v>
      </c>
      <c r="B27" s="561" t="s">
        <v>1972</v>
      </c>
      <c r="C27" s="552" t="s">
        <v>2389</v>
      </c>
      <c r="D27" s="562">
        <v>12570</v>
      </c>
      <c r="E27" s="383"/>
    </row>
    <row r="28" spans="1:6" s="241" customFormat="1" ht="10.4">
      <c r="A28" s="445">
        <f t="shared" si="0"/>
        <v>8</v>
      </c>
      <c r="B28" s="561" t="s">
        <v>2390</v>
      </c>
      <c r="C28" s="552" t="s">
        <v>3440</v>
      </c>
      <c r="D28" s="562">
        <v>5400</v>
      </c>
      <c r="E28" s="383"/>
    </row>
    <row r="29" spans="1:6" s="241" customFormat="1" ht="10.4">
      <c r="A29" s="445">
        <f t="shared" si="0"/>
        <v>9</v>
      </c>
      <c r="B29" s="561" t="s">
        <v>882</v>
      </c>
      <c r="C29" s="552" t="s">
        <v>2391</v>
      </c>
      <c r="D29" s="562">
        <v>2430</v>
      </c>
      <c r="E29" s="383"/>
    </row>
    <row r="30" spans="1:6" s="241" customFormat="1" ht="20.75">
      <c r="A30" s="445">
        <f t="shared" si="0"/>
        <v>10</v>
      </c>
      <c r="B30" s="561" t="s">
        <v>1220</v>
      </c>
      <c r="C30" s="552" t="s">
        <v>1221</v>
      </c>
      <c r="D30" s="562">
        <v>9360</v>
      </c>
      <c r="E30" s="383"/>
    </row>
    <row r="31" spans="1:6" s="241" customFormat="1" ht="10.4">
      <c r="A31" s="445">
        <f t="shared" si="0"/>
        <v>11</v>
      </c>
      <c r="B31" s="561" t="s">
        <v>516</v>
      </c>
      <c r="C31" s="552" t="s">
        <v>1973</v>
      </c>
      <c r="D31" s="562">
        <v>2050</v>
      </c>
      <c r="E31" s="383"/>
    </row>
    <row r="32" spans="1:6" s="241" customFormat="1" ht="10.4">
      <c r="A32" s="445">
        <f t="shared" si="0"/>
        <v>12</v>
      </c>
      <c r="B32" s="561" t="s">
        <v>517</v>
      </c>
      <c r="C32" s="552" t="s">
        <v>1974</v>
      </c>
      <c r="D32" s="562">
        <v>1970</v>
      </c>
      <c r="E32" s="383"/>
    </row>
    <row r="33" spans="1:6" s="241" customFormat="1" ht="10.4">
      <c r="A33" s="445">
        <f t="shared" si="0"/>
        <v>13</v>
      </c>
      <c r="B33" s="561" t="s">
        <v>858</v>
      </c>
      <c r="C33" s="552" t="s">
        <v>2392</v>
      </c>
      <c r="D33" s="562">
        <v>1940</v>
      </c>
      <c r="E33" s="383"/>
    </row>
    <row r="34" spans="1:6" s="241" customFormat="1" ht="10.4">
      <c r="A34" s="445">
        <f t="shared" si="0"/>
        <v>14</v>
      </c>
      <c r="B34" s="561" t="s">
        <v>1975</v>
      </c>
      <c r="C34" s="552" t="s">
        <v>2393</v>
      </c>
      <c r="D34" s="562">
        <v>1940</v>
      </c>
      <c r="E34" s="383"/>
    </row>
    <row r="35" spans="1:6" s="241" customFormat="1" ht="20.75">
      <c r="A35" s="445">
        <f t="shared" si="0"/>
        <v>15</v>
      </c>
      <c r="B35" s="561" t="s">
        <v>1638</v>
      </c>
      <c r="C35" s="552" t="s">
        <v>1976</v>
      </c>
      <c r="D35" s="562">
        <v>18690</v>
      </c>
      <c r="E35" s="383"/>
    </row>
    <row r="36" spans="1:6" s="241" customFormat="1" ht="10.4">
      <c r="A36" s="445">
        <f t="shared" si="0"/>
        <v>16</v>
      </c>
      <c r="B36" s="561" t="s">
        <v>292</v>
      </c>
      <c r="C36" s="552" t="s">
        <v>3441</v>
      </c>
      <c r="D36" s="562">
        <v>15220</v>
      </c>
      <c r="E36" s="383"/>
    </row>
    <row r="37" spans="1:6" s="241" customFormat="1" ht="10.4">
      <c r="A37" s="445">
        <f t="shared" si="0"/>
        <v>17</v>
      </c>
      <c r="B37" s="561" t="s">
        <v>2096</v>
      </c>
      <c r="C37" s="552" t="s">
        <v>3442</v>
      </c>
      <c r="D37" s="562">
        <v>13610</v>
      </c>
      <c r="E37" s="383"/>
    </row>
    <row r="38" spans="1:6" s="241" customFormat="1" ht="10.4">
      <c r="A38" s="445">
        <f t="shared" si="0"/>
        <v>18</v>
      </c>
      <c r="B38" s="561" t="s">
        <v>1977</v>
      </c>
      <c r="C38" s="552" t="s">
        <v>3443</v>
      </c>
      <c r="D38" s="562">
        <v>14010</v>
      </c>
      <c r="E38" s="383"/>
    </row>
    <row r="39" spans="1:6" s="241" customFormat="1" ht="10.4">
      <c r="A39" s="445">
        <f t="shared" si="0"/>
        <v>19</v>
      </c>
      <c r="B39" s="561" t="s">
        <v>1802</v>
      </c>
      <c r="C39" s="552" t="s">
        <v>1978</v>
      </c>
      <c r="D39" s="562">
        <v>1310</v>
      </c>
      <c r="E39" s="383"/>
    </row>
    <row r="40" spans="1:6" s="241" customFormat="1" ht="10.4">
      <c r="A40" s="445">
        <f t="shared" si="0"/>
        <v>20</v>
      </c>
      <c r="B40" s="561" t="s">
        <v>990</v>
      </c>
      <c r="C40" s="552" t="s">
        <v>1979</v>
      </c>
      <c r="D40" s="562">
        <v>250</v>
      </c>
      <c r="E40" s="383"/>
    </row>
    <row r="41" spans="1:6" s="241" customFormat="1" ht="10.4">
      <c r="A41" s="445">
        <f t="shared" si="0"/>
        <v>21</v>
      </c>
      <c r="B41" s="561" t="s">
        <v>0</v>
      </c>
      <c r="C41" s="552" t="s">
        <v>1980</v>
      </c>
      <c r="D41" s="562">
        <v>7340</v>
      </c>
      <c r="E41" s="383"/>
    </row>
    <row r="42" spans="1:6" s="241" customFormat="1" ht="10.4">
      <c r="A42" s="445">
        <f t="shared" si="0"/>
        <v>22</v>
      </c>
      <c r="B42" s="561" t="s">
        <v>1803</v>
      </c>
      <c r="C42" s="552" t="s">
        <v>1804</v>
      </c>
      <c r="D42" s="562" t="s">
        <v>287</v>
      </c>
      <c r="E42" s="383"/>
    </row>
    <row r="43" spans="1:6" s="241" customFormat="1" ht="10.4">
      <c r="A43" s="445">
        <f t="shared" si="0"/>
        <v>23</v>
      </c>
      <c r="B43" s="561" t="s">
        <v>1805</v>
      </c>
      <c r="C43" s="552" t="s">
        <v>1806</v>
      </c>
      <c r="D43" s="562" t="s">
        <v>287</v>
      </c>
      <c r="E43" s="383"/>
    </row>
    <row r="44" spans="1:6">
      <c r="A44" s="836" t="s">
        <v>420</v>
      </c>
      <c r="B44" s="837"/>
      <c r="C44" s="837"/>
      <c r="D44" s="837"/>
      <c r="E44" s="838"/>
      <c r="F44" s="200"/>
    </row>
    <row r="45" spans="1:6" s="200" customFormat="1" ht="20.75">
      <c r="A45" s="445">
        <v>1</v>
      </c>
      <c r="B45" s="563" t="s">
        <v>412</v>
      </c>
      <c r="C45" s="552" t="s">
        <v>859</v>
      </c>
      <c r="D45" s="564">
        <v>25300</v>
      </c>
      <c r="E45" s="402"/>
    </row>
    <row r="46" spans="1:6" s="200" customFormat="1" ht="20.75">
      <c r="A46" s="445">
        <f>A45+1</f>
        <v>2</v>
      </c>
      <c r="B46" s="563" t="s">
        <v>293</v>
      </c>
      <c r="C46" s="552" t="s">
        <v>860</v>
      </c>
      <c r="D46" s="564">
        <v>31150</v>
      </c>
      <c r="E46" s="402"/>
      <c r="F46" s="34"/>
    </row>
    <row r="47" spans="1:6" s="200" customFormat="1" ht="34.6" customHeight="1">
      <c r="A47" s="445">
        <f>A46+1</f>
        <v>3</v>
      </c>
      <c r="B47" s="563" t="s">
        <v>519</v>
      </c>
      <c r="C47" s="552" t="s">
        <v>661</v>
      </c>
      <c r="D47" s="564">
        <v>800</v>
      </c>
      <c r="E47" s="321" t="s">
        <v>881</v>
      </c>
      <c r="F47" s="52"/>
    </row>
    <row r="48" spans="1:6" s="200" customFormat="1" ht="28.55" customHeight="1">
      <c r="A48" s="445">
        <f>A47+1</f>
        <v>4</v>
      </c>
      <c r="B48" s="563" t="s">
        <v>394</v>
      </c>
      <c r="C48" s="552" t="s">
        <v>1807</v>
      </c>
      <c r="D48" s="564">
        <v>1400</v>
      </c>
      <c r="E48" s="321" t="s">
        <v>881</v>
      </c>
      <c r="F48" s="52"/>
    </row>
    <row r="49" spans="1:7" s="200" customFormat="1" ht="12.1">
      <c r="A49" s="445">
        <f>A48+1</f>
        <v>5</v>
      </c>
      <c r="B49" s="563" t="s">
        <v>459</v>
      </c>
      <c r="C49" s="552" t="s">
        <v>460</v>
      </c>
      <c r="D49" s="564">
        <v>7100</v>
      </c>
      <c r="E49" s="321" t="s">
        <v>881</v>
      </c>
    </row>
    <row r="50" spans="1:7" s="200" customFormat="1" ht="34" customHeight="1">
      <c r="A50" s="445">
        <f>A49+1</f>
        <v>6</v>
      </c>
      <c r="B50" s="563" t="s">
        <v>1258</v>
      </c>
      <c r="C50" s="564" t="s">
        <v>1981</v>
      </c>
      <c r="D50" s="564">
        <v>2820</v>
      </c>
      <c r="E50" s="403"/>
    </row>
    <row r="51" spans="1:7" ht="18" customHeight="1">
      <c r="A51" s="846" t="s">
        <v>673</v>
      </c>
      <c r="B51" s="847"/>
      <c r="C51" s="847"/>
      <c r="D51" s="847"/>
      <c r="E51" s="848"/>
      <c r="F51" s="200"/>
    </row>
    <row r="52" spans="1:7" ht="21.75" customHeight="1">
      <c r="A52" s="784" t="s">
        <v>676</v>
      </c>
      <c r="B52" s="784"/>
      <c r="C52" s="784"/>
      <c r="D52" s="784"/>
      <c r="E52" s="784"/>
    </row>
    <row r="53" spans="1:7" s="200" customFormat="1" ht="31.1">
      <c r="A53" s="201">
        <v>1</v>
      </c>
      <c r="B53" s="357" t="s">
        <v>35</v>
      </c>
      <c r="C53" s="205" t="s">
        <v>1037</v>
      </c>
      <c r="D53" s="393">
        <v>20689</v>
      </c>
      <c r="E53" s="202"/>
      <c r="F53" s="52"/>
    </row>
    <row r="54" spans="1:7" s="200" customFormat="1" ht="31.1">
      <c r="A54" s="201">
        <f>A53+1</f>
        <v>2</v>
      </c>
      <c r="B54" s="357" t="s">
        <v>35</v>
      </c>
      <c r="C54" s="205" t="s">
        <v>1038</v>
      </c>
      <c r="D54" s="393">
        <v>20189</v>
      </c>
      <c r="E54" s="202"/>
      <c r="F54" s="314"/>
    </row>
    <row r="55" spans="1:7" s="200" customFormat="1" ht="31.1">
      <c r="A55" s="201">
        <f>A54+1</f>
        <v>3</v>
      </c>
      <c r="B55" s="357" t="s">
        <v>35</v>
      </c>
      <c r="C55" s="205" t="s">
        <v>1039</v>
      </c>
      <c r="D55" s="393">
        <v>21877</v>
      </c>
      <c r="E55" s="202"/>
      <c r="F55" s="314"/>
      <c r="G55" s="52"/>
    </row>
    <row r="56" spans="1:7" ht="31.1">
      <c r="A56" s="201">
        <f>A55+1</f>
        <v>4</v>
      </c>
      <c r="B56" s="357" t="s">
        <v>35</v>
      </c>
      <c r="C56" s="205" t="s">
        <v>1040</v>
      </c>
      <c r="D56" s="393">
        <v>21377</v>
      </c>
      <c r="E56" s="202"/>
    </row>
    <row r="57" spans="1:7" ht="28.95" customHeight="1">
      <c r="A57" s="833" t="s">
        <v>677</v>
      </c>
      <c r="B57" s="834"/>
      <c r="C57" s="834"/>
      <c r="D57" s="834"/>
      <c r="E57" s="835"/>
      <c r="G57" s="314"/>
    </row>
    <row r="58" spans="1:7" s="314" customFormat="1" ht="42.8" customHeight="1">
      <c r="A58" s="836" t="s">
        <v>678</v>
      </c>
      <c r="B58" s="837"/>
      <c r="C58" s="837"/>
      <c r="D58" s="837"/>
      <c r="E58" s="838"/>
      <c r="F58" s="52"/>
    </row>
    <row r="59" spans="1:7" s="314" customFormat="1" ht="47.95" customHeight="1">
      <c r="A59" s="387">
        <v>1</v>
      </c>
      <c r="B59" s="388" t="s">
        <v>1252</v>
      </c>
      <c r="C59" s="394" t="s">
        <v>1253</v>
      </c>
      <c r="D59" s="395" t="s">
        <v>1259</v>
      </c>
      <c r="E59" s="396"/>
      <c r="F59" s="52"/>
    </row>
    <row r="60" spans="1:7" s="314" customFormat="1" ht="49.1" customHeight="1">
      <c r="A60" s="391">
        <v>2</v>
      </c>
      <c r="B60" s="388" t="s">
        <v>1254</v>
      </c>
      <c r="C60" s="394" t="s">
        <v>1255</v>
      </c>
      <c r="D60" s="395">
        <v>29355</v>
      </c>
      <c r="E60" s="392"/>
      <c r="F60" s="52"/>
      <c r="G60" s="52"/>
    </row>
    <row r="61" spans="1:7" ht="46.1">
      <c r="A61" s="387">
        <v>3</v>
      </c>
      <c r="B61" s="388" t="s">
        <v>1254</v>
      </c>
      <c r="C61" s="394" t="s">
        <v>1256</v>
      </c>
      <c r="D61" s="397">
        <v>36763</v>
      </c>
      <c r="E61" s="396" t="s">
        <v>455</v>
      </c>
    </row>
    <row r="62" spans="1:7">
      <c r="A62" s="839" t="s">
        <v>677</v>
      </c>
      <c r="B62" s="840"/>
      <c r="C62" s="840"/>
      <c r="D62" s="840"/>
      <c r="E62" s="841"/>
    </row>
    <row r="63" spans="1:7">
      <c r="A63" s="796" t="s">
        <v>419</v>
      </c>
      <c r="B63" s="797"/>
      <c r="C63" s="797"/>
      <c r="D63" s="797"/>
      <c r="E63" s="798"/>
    </row>
    <row r="64" spans="1:7" ht="72.599999999999994">
      <c r="A64" s="126"/>
      <c r="B64" s="216" t="s">
        <v>440</v>
      </c>
      <c r="C64" s="217" t="s">
        <v>439</v>
      </c>
      <c r="D64" s="245" t="s">
        <v>287</v>
      </c>
      <c r="E64" s="66"/>
    </row>
    <row r="65" spans="1:5">
      <c r="A65" s="832" t="s">
        <v>143</v>
      </c>
      <c r="B65" s="832"/>
      <c r="C65" s="832"/>
      <c r="D65" s="246"/>
      <c r="E65" s="66"/>
    </row>
    <row r="66" spans="1:5">
      <c r="A66" s="126">
        <v>1</v>
      </c>
      <c r="B66" s="189" t="s">
        <v>9</v>
      </c>
      <c r="C66" s="176" t="s">
        <v>10</v>
      </c>
      <c r="D66" s="245" t="s">
        <v>287</v>
      </c>
      <c r="E66" s="66"/>
    </row>
    <row r="67" spans="1:5">
      <c r="A67" s="126">
        <v>2</v>
      </c>
      <c r="B67" s="189" t="s">
        <v>36</v>
      </c>
      <c r="C67" s="176" t="s">
        <v>6</v>
      </c>
      <c r="D67" s="245" t="s">
        <v>287</v>
      </c>
      <c r="E67" s="66"/>
    </row>
    <row r="68" spans="1:5">
      <c r="A68" s="126">
        <v>3</v>
      </c>
      <c r="B68" s="189" t="s">
        <v>662</v>
      </c>
      <c r="C68" s="176" t="s">
        <v>502</v>
      </c>
      <c r="D68" s="245" t="s">
        <v>287</v>
      </c>
      <c r="E68" s="66"/>
    </row>
    <row r="69" spans="1:5">
      <c r="A69" s="126">
        <v>4</v>
      </c>
      <c r="B69" s="189" t="s">
        <v>7</v>
      </c>
      <c r="C69" s="176" t="s">
        <v>665</v>
      </c>
      <c r="D69" s="245" t="s">
        <v>287</v>
      </c>
      <c r="E69" s="66"/>
    </row>
    <row r="70" spans="1:5">
      <c r="A70" s="126">
        <v>5</v>
      </c>
      <c r="B70" s="189" t="s">
        <v>666</v>
      </c>
      <c r="C70" s="176" t="s">
        <v>273</v>
      </c>
      <c r="D70" s="245" t="s">
        <v>287</v>
      </c>
      <c r="E70" s="66"/>
    </row>
    <row r="71" spans="1:5">
      <c r="A71" s="126">
        <v>6</v>
      </c>
      <c r="B71" s="189" t="s">
        <v>74</v>
      </c>
      <c r="C71" s="176" t="s">
        <v>75</v>
      </c>
      <c r="D71" s="245" t="s">
        <v>287</v>
      </c>
      <c r="E71" s="66"/>
    </row>
    <row r="72" spans="1:5">
      <c r="A72" s="126">
        <v>7</v>
      </c>
      <c r="B72" s="189" t="s">
        <v>76</v>
      </c>
      <c r="C72" s="176" t="s">
        <v>77</v>
      </c>
      <c r="D72" s="245" t="s">
        <v>287</v>
      </c>
      <c r="E72" s="66"/>
    </row>
    <row r="73" spans="1:5">
      <c r="A73" s="126">
        <v>8</v>
      </c>
      <c r="B73" s="189" t="s">
        <v>277</v>
      </c>
      <c r="C73" s="176" t="s">
        <v>278</v>
      </c>
      <c r="D73" s="245" t="s">
        <v>287</v>
      </c>
      <c r="E73" s="66"/>
    </row>
    <row r="74" spans="1:5">
      <c r="A74" s="126">
        <v>9</v>
      </c>
      <c r="B74" s="189" t="s">
        <v>556</v>
      </c>
      <c r="C74" s="176" t="s">
        <v>557</v>
      </c>
      <c r="D74" s="245" t="s">
        <v>287</v>
      </c>
      <c r="E74" s="66"/>
    </row>
    <row r="75" spans="1:5">
      <c r="A75" s="126">
        <v>10</v>
      </c>
      <c r="B75" s="189" t="s">
        <v>404</v>
      </c>
      <c r="C75" s="176" t="s">
        <v>405</v>
      </c>
      <c r="D75" s="245" t="s">
        <v>287</v>
      </c>
      <c r="E75" s="66"/>
    </row>
    <row r="76" spans="1:5">
      <c r="A76" s="126">
        <v>11</v>
      </c>
      <c r="B76" s="189" t="s">
        <v>406</v>
      </c>
      <c r="C76" s="176" t="s">
        <v>407</v>
      </c>
      <c r="D76" s="245" t="s">
        <v>287</v>
      </c>
      <c r="E76" s="66"/>
    </row>
    <row r="77" spans="1:5">
      <c r="A77" s="126">
        <v>12</v>
      </c>
      <c r="B77" s="189" t="s">
        <v>408</v>
      </c>
      <c r="C77" s="176" t="s">
        <v>186</v>
      </c>
      <c r="D77" s="245" t="s">
        <v>287</v>
      </c>
      <c r="E77" s="66"/>
    </row>
    <row r="78" spans="1:5">
      <c r="A78" s="126">
        <v>13</v>
      </c>
      <c r="B78" s="189" t="s">
        <v>540</v>
      </c>
      <c r="C78" s="176" t="s">
        <v>5</v>
      </c>
      <c r="D78" s="245" t="s">
        <v>287</v>
      </c>
      <c r="E78" s="66"/>
    </row>
    <row r="79" spans="1:5">
      <c r="A79" s="126">
        <v>14</v>
      </c>
      <c r="B79" s="189" t="s">
        <v>663</v>
      </c>
      <c r="C79" s="176" t="s">
        <v>537</v>
      </c>
      <c r="D79" s="245" t="s">
        <v>287</v>
      </c>
      <c r="E79" s="66"/>
    </row>
    <row r="80" spans="1:5">
      <c r="A80" s="126">
        <v>15</v>
      </c>
      <c r="B80" s="189" t="s">
        <v>274</v>
      </c>
      <c r="C80" s="176" t="s">
        <v>275</v>
      </c>
      <c r="D80" s="245" t="s">
        <v>287</v>
      </c>
      <c r="E80" s="66"/>
    </row>
    <row r="81" spans="1:5">
      <c r="A81" s="126">
        <v>16</v>
      </c>
      <c r="B81" s="189" t="s">
        <v>541</v>
      </c>
      <c r="C81" s="176" t="s">
        <v>347</v>
      </c>
      <c r="D81" s="245" t="s">
        <v>287</v>
      </c>
      <c r="E81" s="66"/>
    </row>
    <row r="82" spans="1:5">
      <c r="A82" s="126">
        <v>17</v>
      </c>
      <c r="B82" s="189" t="s">
        <v>542</v>
      </c>
      <c r="C82" s="176" t="s">
        <v>543</v>
      </c>
      <c r="D82" s="245" t="s">
        <v>287</v>
      </c>
      <c r="E82" s="66"/>
    </row>
    <row r="83" spans="1:5">
      <c r="A83" s="126">
        <v>18</v>
      </c>
      <c r="B83" s="189" t="s">
        <v>544</v>
      </c>
      <c r="C83" s="176" t="s">
        <v>545</v>
      </c>
      <c r="D83" s="245" t="s">
        <v>287</v>
      </c>
      <c r="E83" s="66"/>
    </row>
    <row r="84" spans="1:5">
      <c r="A84" s="126">
        <v>19</v>
      </c>
      <c r="B84" s="189" t="s">
        <v>13</v>
      </c>
      <c r="C84" s="176" t="s">
        <v>347</v>
      </c>
      <c r="D84" s="245" t="s">
        <v>287</v>
      </c>
      <c r="E84" s="66"/>
    </row>
    <row r="85" spans="1:5">
      <c r="A85" s="126">
        <v>20</v>
      </c>
      <c r="B85" s="189" t="s">
        <v>526</v>
      </c>
      <c r="C85" s="176" t="s">
        <v>494</v>
      </c>
      <c r="D85" s="245" t="s">
        <v>287</v>
      </c>
      <c r="E85" s="66"/>
    </row>
    <row r="86" spans="1:5">
      <c r="A86" s="126">
        <v>21</v>
      </c>
      <c r="B86" s="189" t="s">
        <v>664</v>
      </c>
      <c r="C86" s="176" t="s">
        <v>340</v>
      </c>
      <c r="D86" s="245" t="s">
        <v>287</v>
      </c>
      <c r="E86" s="66"/>
    </row>
    <row r="87" spans="1:5">
      <c r="A87" s="126">
        <v>22</v>
      </c>
      <c r="B87" s="189" t="s">
        <v>11</v>
      </c>
      <c r="C87" s="176" t="s">
        <v>12</v>
      </c>
      <c r="D87" s="245" t="s">
        <v>287</v>
      </c>
      <c r="E87" s="66"/>
    </row>
    <row r="88" spans="1:5" ht="21.35">
      <c r="A88" s="126">
        <v>23</v>
      </c>
      <c r="B88" s="189" t="s">
        <v>337</v>
      </c>
      <c r="C88" s="176" t="s">
        <v>338</v>
      </c>
      <c r="D88" s="245" t="s">
        <v>287</v>
      </c>
      <c r="E88" s="66"/>
    </row>
    <row r="89" spans="1:5" ht="21.35">
      <c r="A89" s="126">
        <v>24</v>
      </c>
      <c r="B89" s="189" t="s">
        <v>339</v>
      </c>
      <c r="C89" s="176" t="s">
        <v>546</v>
      </c>
      <c r="D89" s="245" t="s">
        <v>287</v>
      </c>
      <c r="E89" s="66"/>
    </row>
    <row r="90" spans="1:5" ht="21.35">
      <c r="A90" s="126">
        <v>25</v>
      </c>
      <c r="B90" s="189" t="s">
        <v>31</v>
      </c>
      <c r="C90" s="176" t="s">
        <v>248</v>
      </c>
      <c r="D90" s="245" t="s">
        <v>287</v>
      </c>
      <c r="E90" s="66"/>
    </row>
    <row r="91" spans="1:5" ht="21.35">
      <c r="A91" s="126">
        <v>26</v>
      </c>
      <c r="B91" s="189" t="s">
        <v>249</v>
      </c>
      <c r="C91" s="176" t="s">
        <v>290</v>
      </c>
      <c r="D91" s="245" t="s">
        <v>287</v>
      </c>
      <c r="E91" s="66"/>
    </row>
    <row r="92" spans="1:5" ht="21.35">
      <c r="A92" s="126">
        <v>27</v>
      </c>
      <c r="B92" s="189" t="s">
        <v>291</v>
      </c>
      <c r="C92" s="176" t="s">
        <v>421</v>
      </c>
      <c r="D92" s="245" t="s">
        <v>287</v>
      </c>
      <c r="E92" s="66"/>
    </row>
    <row r="93" spans="1:5">
      <c r="A93" s="126">
        <v>28</v>
      </c>
      <c r="B93" s="189" t="s">
        <v>276</v>
      </c>
      <c r="C93" s="176" t="s">
        <v>202</v>
      </c>
      <c r="D93" s="245" t="s">
        <v>287</v>
      </c>
      <c r="E93" s="66"/>
    </row>
    <row r="94" spans="1:5" ht="21.35">
      <c r="A94" s="126">
        <v>29</v>
      </c>
      <c r="B94" s="189" t="s">
        <v>348</v>
      </c>
      <c r="C94" s="176" t="s">
        <v>2</v>
      </c>
      <c r="D94" s="245" t="s">
        <v>287</v>
      </c>
      <c r="E94" s="66"/>
    </row>
    <row r="95" spans="1:5" ht="21.35">
      <c r="A95" s="126">
        <v>30</v>
      </c>
      <c r="B95" s="189" t="s">
        <v>349</v>
      </c>
      <c r="C95" s="176" t="s">
        <v>350</v>
      </c>
      <c r="D95" s="245" t="s">
        <v>287</v>
      </c>
      <c r="E95" s="66"/>
    </row>
    <row r="96" spans="1:5">
      <c r="A96" s="126">
        <v>31</v>
      </c>
      <c r="B96" s="189" t="s">
        <v>351</v>
      </c>
      <c r="C96" s="176" t="s">
        <v>352</v>
      </c>
      <c r="D96" s="245" t="s">
        <v>287</v>
      </c>
      <c r="E96" s="66"/>
    </row>
    <row r="97" spans="1:5">
      <c r="A97" s="126">
        <v>32</v>
      </c>
      <c r="B97" s="189" t="s">
        <v>353</v>
      </c>
      <c r="C97" s="176" t="s">
        <v>354</v>
      </c>
      <c r="D97" s="245" t="s">
        <v>287</v>
      </c>
      <c r="E97" s="66"/>
    </row>
    <row r="98" spans="1:5">
      <c r="A98" s="126">
        <v>33</v>
      </c>
      <c r="B98" s="189" t="s">
        <v>355</v>
      </c>
      <c r="C98" s="176" t="s">
        <v>356</v>
      </c>
      <c r="D98" s="245" t="s">
        <v>287</v>
      </c>
      <c r="E98" s="66"/>
    </row>
    <row r="99" spans="1:5" ht="21.35">
      <c r="A99" s="126">
        <v>34</v>
      </c>
      <c r="B99" s="189" t="s">
        <v>203</v>
      </c>
      <c r="C99" s="176" t="s">
        <v>443</v>
      </c>
      <c r="D99" s="245" t="s">
        <v>287</v>
      </c>
      <c r="E99" s="66"/>
    </row>
    <row r="100" spans="1:5">
      <c r="A100" s="126">
        <v>35</v>
      </c>
      <c r="B100" s="189" t="s">
        <v>204</v>
      </c>
      <c r="C100" s="176" t="s">
        <v>515</v>
      </c>
      <c r="D100" s="245" t="s">
        <v>287</v>
      </c>
      <c r="E100" s="66"/>
    </row>
    <row r="101" spans="1:5" ht="21.35">
      <c r="A101" s="126">
        <v>36</v>
      </c>
      <c r="B101" s="189" t="s">
        <v>461</v>
      </c>
      <c r="C101" s="176" t="s">
        <v>444</v>
      </c>
      <c r="D101" s="245" t="s">
        <v>287</v>
      </c>
      <c r="E101" s="66"/>
    </row>
    <row r="102" spans="1:5">
      <c r="A102" s="126">
        <v>37</v>
      </c>
      <c r="B102" s="189" t="s">
        <v>462</v>
      </c>
      <c r="C102" s="176" t="s">
        <v>463</v>
      </c>
      <c r="D102" s="245" t="s">
        <v>287</v>
      </c>
      <c r="E102" s="66"/>
    </row>
    <row r="103" spans="1:5" ht="21.35">
      <c r="A103" s="126">
        <v>38</v>
      </c>
      <c r="B103" s="189" t="s">
        <v>451</v>
      </c>
      <c r="C103" s="176" t="s">
        <v>413</v>
      </c>
      <c r="D103" s="245" t="s">
        <v>287</v>
      </c>
      <c r="E103" s="66"/>
    </row>
    <row r="104" spans="1:5">
      <c r="A104" s="126">
        <v>39</v>
      </c>
      <c r="B104" s="189" t="s">
        <v>452</v>
      </c>
      <c r="C104" s="176" t="s">
        <v>388</v>
      </c>
      <c r="D104" s="245" t="s">
        <v>287</v>
      </c>
      <c r="E104" s="66"/>
    </row>
    <row r="105" spans="1:5" ht="12.85" customHeight="1">
      <c r="A105" s="126">
        <v>40</v>
      </c>
      <c r="B105" s="189" t="s">
        <v>453</v>
      </c>
      <c r="C105" s="176" t="s">
        <v>445</v>
      </c>
      <c r="D105" s="245" t="s">
        <v>287</v>
      </c>
      <c r="E105" s="66"/>
    </row>
    <row r="106" spans="1:5" ht="12.85" customHeight="1">
      <c r="A106" s="126">
        <v>41</v>
      </c>
      <c r="B106" s="189" t="s">
        <v>454</v>
      </c>
      <c r="C106" s="176" t="s">
        <v>414</v>
      </c>
      <c r="D106" s="245" t="s">
        <v>287</v>
      </c>
      <c r="E106" s="66"/>
    </row>
    <row r="107" spans="1:5" ht="12.85" customHeight="1">
      <c r="A107" s="126">
        <v>42</v>
      </c>
      <c r="B107" s="189" t="s">
        <v>446</v>
      </c>
      <c r="C107" s="176" t="s">
        <v>60</v>
      </c>
      <c r="D107" s="245" t="s">
        <v>287</v>
      </c>
      <c r="E107" s="66"/>
    </row>
    <row r="108" spans="1:5" ht="19.75" customHeight="1">
      <c r="A108" s="126">
        <v>43</v>
      </c>
      <c r="B108" s="189" t="s">
        <v>563</v>
      </c>
      <c r="C108" s="176" t="s">
        <v>178</v>
      </c>
      <c r="D108" s="245" t="s">
        <v>287</v>
      </c>
      <c r="E108" s="66"/>
    </row>
    <row r="109" spans="1:5" ht="12.85" customHeight="1">
      <c r="A109" s="126">
        <v>44</v>
      </c>
      <c r="B109" s="189" t="s">
        <v>402</v>
      </c>
      <c r="C109" s="176" t="s">
        <v>403</v>
      </c>
      <c r="D109" s="245" t="s">
        <v>287</v>
      </c>
      <c r="E109" s="66"/>
    </row>
    <row r="110" spans="1:5" ht="25.5" customHeight="1">
      <c r="A110" s="126">
        <v>45</v>
      </c>
      <c r="B110" s="189" t="s">
        <v>415</v>
      </c>
      <c r="C110" s="176" t="s">
        <v>416</v>
      </c>
      <c r="D110" s="245" t="s">
        <v>287</v>
      </c>
      <c r="E110" s="66"/>
    </row>
    <row r="111" spans="1:5">
      <c r="A111" s="126">
        <v>46</v>
      </c>
      <c r="B111" s="189" t="s">
        <v>417</v>
      </c>
      <c r="C111" s="176" t="s">
        <v>418</v>
      </c>
      <c r="D111" s="245" t="s">
        <v>287</v>
      </c>
      <c r="E111" s="66"/>
    </row>
    <row r="112" spans="1:5">
      <c r="A112" s="756" t="s">
        <v>467</v>
      </c>
      <c r="B112" s="757"/>
      <c r="C112" s="757"/>
      <c r="D112" s="757"/>
      <c r="E112" s="758"/>
    </row>
    <row r="113" spans="1:5">
      <c r="A113" s="849" t="s">
        <v>468</v>
      </c>
      <c r="B113" s="850"/>
      <c r="C113" s="850"/>
      <c r="D113" s="850"/>
      <c r="E113" s="851"/>
    </row>
    <row r="114" spans="1:5">
      <c r="A114" s="756" t="s">
        <v>307</v>
      </c>
      <c r="B114" s="757"/>
      <c r="C114" s="757"/>
      <c r="D114" s="757"/>
      <c r="E114" s="758"/>
    </row>
    <row r="115" spans="1:5">
      <c r="A115" s="849" t="s">
        <v>308</v>
      </c>
      <c r="B115" s="850"/>
      <c r="C115" s="850"/>
      <c r="D115" s="850"/>
      <c r="E115" s="851"/>
    </row>
    <row r="116" spans="1:5">
      <c r="A116" s="756" t="s">
        <v>309</v>
      </c>
      <c r="B116" s="757"/>
      <c r="C116" s="757"/>
      <c r="D116" s="757"/>
      <c r="E116" s="758"/>
    </row>
    <row r="117" spans="1:5">
      <c r="A117" s="849" t="s">
        <v>310</v>
      </c>
      <c r="B117" s="850"/>
      <c r="C117" s="850"/>
      <c r="D117" s="850"/>
      <c r="E117" s="851"/>
    </row>
  </sheetData>
  <sheetProtection sheet="1" objects="1" scenarios="1"/>
  <mergeCells count="19">
    <mergeCell ref="A116:E116"/>
    <mergeCell ref="A117:E117"/>
    <mergeCell ref="A112:E112"/>
    <mergeCell ref="A113:E113"/>
    <mergeCell ref="A114:E114"/>
    <mergeCell ref="A115:E115"/>
    <mergeCell ref="F1:G1"/>
    <mergeCell ref="A65:C65"/>
    <mergeCell ref="A52:E52"/>
    <mergeCell ref="A57:E57"/>
    <mergeCell ref="A58:E58"/>
    <mergeCell ref="A62:E62"/>
    <mergeCell ref="A63:E63"/>
    <mergeCell ref="A5:C5"/>
    <mergeCell ref="A6:E6"/>
    <mergeCell ref="A11:E11"/>
    <mergeCell ref="A20:E20"/>
    <mergeCell ref="A44:E44"/>
    <mergeCell ref="A51:E51"/>
  </mergeCells>
  <phoneticPr fontId="5" type="noConversion"/>
  <hyperlinks>
    <hyperlink ref="B2" location="'Река-Море'!A5" display="- Морское оборудование"/>
    <hyperlink ref="B3" location="'Река-Море'!A75" display="- Речное оборудование"/>
    <hyperlink ref="A62:E62" location="Гранит!R1C1" display="Рекомендуемые аксессуары для радиостанций &quot;Гранит&quot; смотрите в разделе Гранит"/>
    <hyperlink ref="A57:E57" location="Гранит!R1C1" display="Рекомендуемые аксессуары для радиостанций &quot;Гранит&quot; смотрите в разделе Гранит"/>
  </hyperlinks>
  <pageMargins left="0.39370078740157483" right="0.39370078740157483" top="0.39370078740157483" bottom="0.78740157480314965" header="0.51181102362204722" footer="0.27"/>
  <pageSetup paperSize="9" orientation="portrait" r:id="rId1"/>
  <headerFooter alignWithMargins="0">
    <oddFooter xml:space="preserve">&amp;L&amp;G&amp;C394026, г.Воронеж, ул. Текстильщиков, д 6.
 Тел/факс: (473)221-08-33, 220-59-01, 220-59-02 
 www.tembr-radio.ru, e-mail: tembr@vmail.ru  </oddFooter>
  </headerFooter>
  <legacyDrawingHF r:id="rId2"/>
  <webPublishItems count="1">
    <webPublishItem id="1539" divId="прайс_2005_февраль №4_1539" sourceType="range" sourceRef="A1:E123" destinationFile="D:\Documents and Settings\Администратор\Мои документы\Работа\Lena\Страница3.htm"/>
  </webPublishItems>
</worksheet>
</file>

<file path=xl/worksheets/sheet14.xml><?xml version="1.0" encoding="utf-8"?>
<worksheet xmlns="http://schemas.openxmlformats.org/spreadsheetml/2006/main" xmlns:r="http://schemas.openxmlformats.org/officeDocument/2006/relationships">
  <dimension ref="A1:L81"/>
  <sheetViews>
    <sheetView workbookViewId="0">
      <pane ySplit="1" topLeftCell="A2" activePane="bottomLeft" state="frozen"/>
      <selection pane="bottomLeft" activeCell="I11" sqref="I11"/>
    </sheetView>
  </sheetViews>
  <sheetFormatPr defaultColWidth="9.109375" defaultRowHeight="12.7"/>
  <cols>
    <col min="1" max="1" width="3.6640625" style="52" customWidth="1"/>
    <col min="2" max="2" width="14.6640625" style="52" customWidth="1"/>
    <col min="3" max="3" width="60.44140625" style="52" customWidth="1"/>
    <col min="4" max="4" width="0" style="52" hidden="1" customWidth="1"/>
    <col min="5" max="5" width="9.109375" style="112"/>
    <col min="6" max="8" width="9.109375" style="52"/>
    <col min="9" max="9" width="10" style="52" bestFit="1" customWidth="1"/>
    <col min="10" max="16384" width="9.109375" style="52"/>
  </cols>
  <sheetData>
    <row r="1" spans="1:10" ht="17.850000000000001">
      <c r="A1" s="90" t="s">
        <v>3</v>
      </c>
      <c r="B1" s="66"/>
      <c r="C1" s="66"/>
      <c r="D1" s="113" t="s">
        <v>206</v>
      </c>
      <c r="E1" s="114" t="s">
        <v>206</v>
      </c>
      <c r="F1" s="115">
        <v>45300</v>
      </c>
      <c r="H1" s="740" t="s">
        <v>687</v>
      </c>
      <c r="I1" s="806"/>
      <c r="J1" s="741"/>
    </row>
    <row r="2" spans="1:10">
      <c r="A2" s="802" t="s">
        <v>148</v>
      </c>
      <c r="B2" s="802"/>
      <c r="C2" s="764"/>
      <c r="D2" s="764"/>
      <c r="E2" s="764"/>
      <c r="F2" s="764"/>
    </row>
    <row r="3" spans="1:10">
      <c r="A3" s="764"/>
      <c r="B3" s="764"/>
      <c r="C3" s="764"/>
      <c r="D3" s="764"/>
      <c r="E3" s="764"/>
      <c r="F3" s="764"/>
    </row>
    <row r="4" spans="1:10" ht="20.75">
      <c r="A4" s="2"/>
      <c r="B4" s="22" t="s">
        <v>397</v>
      </c>
      <c r="C4" s="22" t="s">
        <v>240</v>
      </c>
      <c r="D4" s="23" t="s">
        <v>149</v>
      </c>
      <c r="E4" s="111" t="s">
        <v>581</v>
      </c>
      <c r="F4" s="14"/>
    </row>
    <row r="5" spans="1:10">
      <c r="A5" s="799" t="s">
        <v>313</v>
      </c>
      <c r="B5" s="800"/>
      <c r="C5" s="800"/>
      <c r="D5" s="800"/>
      <c r="E5" s="800"/>
      <c r="F5" s="801"/>
    </row>
    <row r="6" spans="1:10" ht="62.25">
      <c r="A6" s="5">
        <v>1</v>
      </c>
      <c r="B6" s="122" t="s">
        <v>335</v>
      </c>
      <c r="C6" s="123" t="s">
        <v>336</v>
      </c>
      <c r="D6" s="124">
        <v>4690</v>
      </c>
      <c r="E6" s="124">
        <v>25980</v>
      </c>
      <c r="F6" s="13" t="s">
        <v>585</v>
      </c>
    </row>
    <row r="7" spans="1:10" ht="41.5">
      <c r="A7" s="5">
        <v>2</v>
      </c>
      <c r="B7" s="122" t="s">
        <v>4</v>
      </c>
      <c r="C7" s="123" t="s">
        <v>158</v>
      </c>
      <c r="D7" s="124">
        <v>4690</v>
      </c>
      <c r="E7" s="124">
        <v>20200</v>
      </c>
      <c r="F7" s="13" t="s">
        <v>455</v>
      </c>
    </row>
    <row r="8" spans="1:10" ht="103.7">
      <c r="A8" s="5">
        <f>A7+1</f>
        <v>3</v>
      </c>
      <c r="B8" s="43" t="s">
        <v>139</v>
      </c>
      <c r="C8" s="123" t="s">
        <v>247</v>
      </c>
      <c r="D8" s="134">
        <v>1500</v>
      </c>
      <c r="E8" s="195" t="s">
        <v>287</v>
      </c>
      <c r="F8" s="15" t="s">
        <v>455</v>
      </c>
    </row>
    <row r="9" spans="1:10" ht="124.45">
      <c r="A9" s="5">
        <f>A8+1</f>
        <v>4</v>
      </c>
      <c r="B9" s="43" t="s">
        <v>140</v>
      </c>
      <c r="C9" s="123" t="s">
        <v>464</v>
      </c>
      <c r="D9" s="124">
        <v>4690</v>
      </c>
      <c r="E9" s="124">
        <v>34220</v>
      </c>
      <c r="F9" s="13" t="s">
        <v>455</v>
      </c>
    </row>
    <row r="10" spans="1:10">
      <c r="A10" s="852" t="s">
        <v>2005</v>
      </c>
      <c r="B10" s="853"/>
      <c r="C10" s="853"/>
      <c r="D10" s="853"/>
      <c r="E10" s="853"/>
      <c r="F10" s="854"/>
    </row>
    <row r="11" spans="1:10">
      <c r="A11" s="5">
        <v>1</v>
      </c>
      <c r="B11" s="126" t="s">
        <v>169</v>
      </c>
      <c r="C11" s="127" t="s">
        <v>362</v>
      </c>
      <c r="D11" s="128">
        <v>1475</v>
      </c>
      <c r="E11" s="128">
        <v>7215</v>
      </c>
      <c r="F11" s="121"/>
    </row>
    <row r="12" spans="1:10" ht="20.75">
      <c r="A12" s="5">
        <v>2</v>
      </c>
      <c r="B12" s="126" t="s">
        <v>1112</v>
      </c>
      <c r="C12" s="127" t="s">
        <v>332</v>
      </c>
      <c r="D12" s="128">
        <v>1475</v>
      </c>
      <c r="E12" s="128">
        <v>5850</v>
      </c>
      <c r="F12" s="121"/>
    </row>
    <row r="13" spans="1:10">
      <c r="A13" s="5">
        <v>3</v>
      </c>
      <c r="B13" s="126" t="s">
        <v>173</v>
      </c>
      <c r="C13" s="127" t="s">
        <v>379</v>
      </c>
      <c r="D13" s="128">
        <v>2242</v>
      </c>
      <c r="E13" s="128">
        <v>10296</v>
      </c>
      <c r="F13" s="121"/>
    </row>
    <row r="14" spans="1:10">
      <c r="A14" s="5">
        <v>4</v>
      </c>
      <c r="B14" s="126" t="s">
        <v>244</v>
      </c>
      <c r="C14" s="127" t="s">
        <v>369</v>
      </c>
      <c r="D14" s="142">
        <v>3245</v>
      </c>
      <c r="E14" s="143">
        <v>16224</v>
      </c>
      <c r="F14" s="125"/>
    </row>
    <row r="15" spans="1:10">
      <c r="A15" s="5">
        <v>5</v>
      </c>
      <c r="B15" s="126" t="s">
        <v>245</v>
      </c>
      <c r="C15" s="127" t="s">
        <v>370</v>
      </c>
      <c r="D15" s="128">
        <v>4012</v>
      </c>
      <c r="E15" s="128">
        <v>19500</v>
      </c>
      <c r="F15" s="125"/>
    </row>
    <row r="16" spans="1:10" ht="20.75">
      <c r="A16" s="5">
        <v>6</v>
      </c>
      <c r="B16" s="126" t="s">
        <v>72</v>
      </c>
      <c r="C16" s="127" t="s">
        <v>71</v>
      </c>
      <c r="D16" s="128">
        <v>3245</v>
      </c>
      <c r="E16" s="128">
        <v>13650</v>
      </c>
      <c r="F16" s="121"/>
    </row>
    <row r="17" spans="1:12" ht="20.75">
      <c r="A17" s="5">
        <v>7</v>
      </c>
      <c r="B17" s="126" t="s">
        <v>333</v>
      </c>
      <c r="C17" s="127" t="s">
        <v>334</v>
      </c>
      <c r="D17" s="128">
        <v>3245</v>
      </c>
      <c r="E17" s="128">
        <v>13650</v>
      </c>
      <c r="F17" s="125"/>
    </row>
    <row r="18" spans="1:12" ht="20.75">
      <c r="A18" s="5">
        <v>8</v>
      </c>
      <c r="B18" s="132" t="s">
        <v>1999</v>
      </c>
      <c r="C18" s="133" t="s">
        <v>268</v>
      </c>
      <c r="D18" s="134"/>
      <c r="E18" s="134">
        <v>6864</v>
      </c>
      <c r="F18" s="138"/>
    </row>
    <row r="19" spans="1:12" ht="34" customHeight="1">
      <c r="A19" s="5">
        <v>9</v>
      </c>
      <c r="B19" s="126" t="s">
        <v>2000</v>
      </c>
      <c r="C19" s="127" t="s">
        <v>1263</v>
      </c>
      <c r="D19" s="128"/>
      <c r="E19" s="128">
        <v>5226</v>
      </c>
      <c r="F19" s="138"/>
      <c r="J19" s="314"/>
    </row>
    <row r="20" spans="1:12" ht="31.1">
      <c r="A20" s="5">
        <f>A19+1</f>
        <v>10</v>
      </c>
      <c r="B20" s="126" t="s">
        <v>2001</v>
      </c>
      <c r="C20" s="127" t="s">
        <v>558</v>
      </c>
      <c r="D20" s="128">
        <v>1888</v>
      </c>
      <c r="E20" s="128">
        <v>6864</v>
      </c>
      <c r="F20" s="138"/>
      <c r="K20" s="314"/>
      <c r="L20" s="314"/>
    </row>
    <row r="21" spans="1:12" s="314" customFormat="1" ht="20.75">
      <c r="A21" s="5">
        <f>A20+1</f>
        <v>11</v>
      </c>
      <c r="B21" s="149" t="s">
        <v>2002</v>
      </c>
      <c r="C21" s="220" t="s">
        <v>167</v>
      </c>
      <c r="D21" s="313">
        <v>2006</v>
      </c>
      <c r="E21" s="313">
        <v>8190</v>
      </c>
      <c r="F21" s="138"/>
      <c r="I21" s="52"/>
      <c r="J21" s="52"/>
      <c r="K21" s="52"/>
      <c r="L21" s="52"/>
    </row>
    <row r="22" spans="1:12">
      <c r="A22" s="852" t="s">
        <v>1425</v>
      </c>
      <c r="B22" s="853"/>
      <c r="C22" s="853"/>
      <c r="D22" s="853"/>
      <c r="E22" s="853"/>
      <c r="F22" s="854"/>
    </row>
    <row r="23" spans="1:12" ht="41.5">
      <c r="A23" s="5">
        <v>1</v>
      </c>
      <c r="B23" s="541" t="s">
        <v>2280</v>
      </c>
      <c r="C23" s="127" t="s">
        <v>2283</v>
      </c>
      <c r="D23" s="128">
        <v>1475</v>
      </c>
      <c r="E23" s="128">
        <v>19180</v>
      </c>
      <c r="F23" s="121"/>
    </row>
    <row r="24" spans="1:12" ht="31.1">
      <c r="A24" s="5">
        <f>A23+1</f>
        <v>2</v>
      </c>
      <c r="B24" s="542" t="s">
        <v>2281</v>
      </c>
      <c r="C24" s="127" t="s">
        <v>2284</v>
      </c>
      <c r="D24" s="128"/>
      <c r="E24" s="128">
        <v>23570</v>
      </c>
      <c r="F24" s="121"/>
    </row>
    <row r="25" spans="1:12" ht="31.1">
      <c r="A25" s="5">
        <f>A24+1</f>
        <v>3</v>
      </c>
      <c r="B25" s="542" t="s">
        <v>2282</v>
      </c>
      <c r="C25" s="127" t="s">
        <v>2285</v>
      </c>
      <c r="D25" s="128"/>
      <c r="E25" s="128">
        <v>15200</v>
      </c>
      <c r="F25" s="121"/>
    </row>
    <row r="26" spans="1:12" ht="38.299999999999997" customHeight="1">
      <c r="A26" s="5">
        <f>A25+1</f>
        <v>4</v>
      </c>
      <c r="B26" s="541" t="s">
        <v>1426</v>
      </c>
      <c r="C26" s="127" t="s">
        <v>1428</v>
      </c>
      <c r="D26" s="141"/>
      <c r="E26" s="141">
        <v>42100</v>
      </c>
      <c r="F26" s="121"/>
    </row>
    <row r="27" spans="1:12" ht="31.1">
      <c r="A27" s="5">
        <f>A26+1</f>
        <v>5</v>
      </c>
      <c r="B27" s="126" t="s">
        <v>1427</v>
      </c>
      <c r="C27" s="127" t="s">
        <v>1429</v>
      </c>
      <c r="D27" s="141"/>
      <c r="E27" s="137">
        <v>31420</v>
      </c>
      <c r="F27" s="121"/>
    </row>
    <row r="28" spans="1:12">
      <c r="A28" s="852" t="s">
        <v>267</v>
      </c>
      <c r="B28" s="853"/>
      <c r="C28" s="853"/>
      <c r="D28" s="853"/>
      <c r="E28" s="853"/>
      <c r="F28" s="854"/>
    </row>
    <row r="29" spans="1:12" ht="31.1">
      <c r="A29" s="5">
        <v>1</v>
      </c>
      <c r="B29" s="132" t="s">
        <v>967</v>
      </c>
      <c r="C29" s="133" t="s">
        <v>968</v>
      </c>
      <c r="E29" s="182">
        <v>6400</v>
      </c>
      <c r="F29" s="66"/>
    </row>
    <row r="30" spans="1:12" ht="31.1">
      <c r="A30" s="5">
        <f t="shared" ref="A30:A37" si="0">A29+1</f>
        <v>2</v>
      </c>
      <c r="B30" s="132" t="s">
        <v>969</v>
      </c>
      <c r="C30" s="133" t="s">
        <v>970</v>
      </c>
      <c r="E30" s="182">
        <v>6400</v>
      </c>
      <c r="F30" s="66"/>
    </row>
    <row r="31" spans="1:12">
      <c r="A31" s="5">
        <f t="shared" si="0"/>
        <v>3</v>
      </c>
      <c r="B31" s="132" t="s">
        <v>1260</v>
      </c>
      <c r="C31" s="133" t="s">
        <v>1264</v>
      </c>
      <c r="E31" s="182">
        <v>6400</v>
      </c>
      <c r="F31" s="66"/>
    </row>
    <row r="32" spans="1:12" ht="20.75">
      <c r="A32" s="5">
        <f t="shared" si="0"/>
        <v>4</v>
      </c>
      <c r="B32" s="132" t="s">
        <v>1261</v>
      </c>
      <c r="C32" s="133" t="s">
        <v>1262</v>
      </c>
      <c r="E32" s="182">
        <v>6400</v>
      </c>
      <c r="F32" s="66"/>
    </row>
    <row r="33" spans="1:12" ht="34" customHeight="1">
      <c r="A33" s="5">
        <f t="shared" si="0"/>
        <v>5</v>
      </c>
      <c r="B33" s="126" t="s">
        <v>2832</v>
      </c>
      <c r="C33" s="127" t="s">
        <v>2833</v>
      </c>
      <c r="D33" s="128"/>
      <c r="E33" s="128">
        <v>2600</v>
      </c>
      <c r="F33" s="138"/>
      <c r="J33" s="314"/>
    </row>
    <row r="34" spans="1:12" ht="45.1" customHeight="1">
      <c r="A34" s="5">
        <f t="shared" si="0"/>
        <v>6</v>
      </c>
      <c r="B34" s="126" t="s">
        <v>2003</v>
      </c>
      <c r="C34" s="127" t="s">
        <v>2838</v>
      </c>
      <c r="D34" s="128">
        <v>1888</v>
      </c>
      <c r="E34" s="128">
        <v>4750</v>
      </c>
      <c r="F34" s="138"/>
      <c r="K34" s="314"/>
      <c r="L34" s="314"/>
    </row>
    <row r="35" spans="1:12" s="314" customFormat="1" ht="24.65" customHeight="1">
      <c r="A35" s="5">
        <f t="shared" si="0"/>
        <v>7</v>
      </c>
      <c r="B35" s="149" t="s">
        <v>2834</v>
      </c>
      <c r="C35" s="220" t="s">
        <v>2835</v>
      </c>
      <c r="D35" s="313">
        <v>2006</v>
      </c>
      <c r="E35" s="313">
        <v>6480</v>
      </c>
      <c r="F35" s="138"/>
      <c r="I35" s="52"/>
      <c r="J35" s="52"/>
      <c r="K35" s="52"/>
      <c r="L35" s="52"/>
    </row>
    <row r="36" spans="1:12" s="314" customFormat="1" ht="24.65" customHeight="1">
      <c r="A36" s="5">
        <f t="shared" si="0"/>
        <v>8</v>
      </c>
      <c r="B36" s="149" t="s">
        <v>2004</v>
      </c>
      <c r="C36" s="220" t="s">
        <v>2836</v>
      </c>
      <c r="D36" s="313">
        <v>2006</v>
      </c>
      <c r="E36" s="313">
        <v>6700</v>
      </c>
      <c r="F36" s="138"/>
      <c r="I36" s="52"/>
      <c r="J36" s="52"/>
      <c r="K36" s="52"/>
      <c r="L36" s="52"/>
    </row>
    <row r="37" spans="1:12" ht="20.75">
      <c r="A37" s="5">
        <f t="shared" si="0"/>
        <v>9</v>
      </c>
      <c r="B37" s="132" t="s">
        <v>971</v>
      </c>
      <c r="C37" s="220" t="s">
        <v>2837</v>
      </c>
      <c r="D37" s="134"/>
      <c r="E37" s="134">
        <v>9150</v>
      </c>
      <c r="F37" s="138"/>
    </row>
    <row r="38" spans="1:12">
      <c r="A38" s="799" t="s">
        <v>168</v>
      </c>
      <c r="B38" s="800"/>
      <c r="C38" s="800"/>
      <c r="D38" s="800"/>
      <c r="E38" s="800"/>
      <c r="F38" s="801"/>
    </row>
    <row r="39" spans="1:12" ht="20.75">
      <c r="A39" s="5">
        <v>1</v>
      </c>
      <c r="B39" s="160" t="s">
        <v>50</v>
      </c>
      <c r="C39" s="139" t="s">
        <v>1207</v>
      </c>
      <c r="D39" s="128">
        <v>1850</v>
      </c>
      <c r="E39" s="128">
        <v>3480</v>
      </c>
      <c r="F39" s="13"/>
    </row>
    <row r="40" spans="1:12" ht="20.75">
      <c r="A40" s="5">
        <f>A39+1</f>
        <v>2</v>
      </c>
      <c r="B40" s="160" t="s">
        <v>552</v>
      </c>
      <c r="C40" s="139" t="s">
        <v>958</v>
      </c>
      <c r="D40" s="128"/>
      <c r="E40" s="128">
        <v>3480</v>
      </c>
      <c r="F40" s="13"/>
    </row>
    <row r="41" spans="1:12">
      <c r="A41" s="5">
        <f>A40+1</f>
        <v>3</v>
      </c>
      <c r="B41" s="160" t="s">
        <v>559</v>
      </c>
      <c r="C41" s="139" t="s">
        <v>1205</v>
      </c>
      <c r="D41" s="128"/>
      <c r="E41" s="128">
        <v>3585</v>
      </c>
      <c r="F41" s="13"/>
    </row>
    <row r="42" spans="1:12" ht="21.05" customHeight="1">
      <c r="A42" s="5">
        <f t="shared" ref="A42:A52" si="1">A41+1</f>
        <v>4</v>
      </c>
      <c r="B42" s="160" t="s">
        <v>232</v>
      </c>
      <c r="C42" s="139" t="s">
        <v>1206</v>
      </c>
      <c r="D42" s="128"/>
      <c r="E42" s="128" t="s">
        <v>287</v>
      </c>
      <c r="F42" s="13"/>
    </row>
    <row r="43" spans="1:12" ht="31.1">
      <c r="A43" s="5">
        <f t="shared" si="1"/>
        <v>5</v>
      </c>
      <c r="B43" s="160" t="s">
        <v>553</v>
      </c>
      <c r="C43" s="139" t="s">
        <v>959</v>
      </c>
      <c r="D43" s="128">
        <v>2050</v>
      </c>
      <c r="E43" s="128">
        <v>3480</v>
      </c>
      <c r="F43" s="13"/>
    </row>
    <row r="44" spans="1:12" ht="31.1">
      <c r="A44" s="5">
        <f t="shared" si="1"/>
        <v>6</v>
      </c>
      <c r="B44" s="160" t="s">
        <v>957</v>
      </c>
      <c r="C44" s="139" t="s">
        <v>960</v>
      </c>
      <c r="D44" s="128">
        <v>2050</v>
      </c>
      <c r="E44" s="128">
        <v>3480</v>
      </c>
      <c r="F44" s="13"/>
    </row>
    <row r="45" spans="1:12">
      <c r="A45" s="5">
        <v>7</v>
      </c>
      <c r="B45" s="160" t="s">
        <v>150</v>
      </c>
      <c r="C45" s="140" t="s">
        <v>961</v>
      </c>
      <c r="D45" s="141">
        <v>1820</v>
      </c>
      <c r="E45" s="141">
        <v>3165</v>
      </c>
      <c r="F45" s="13"/>
    </row>
    <row r="46" spans="1:12">
      <c r="A46" s="5">
        <f t="shared" si="1"/>
        <v>8</v>
      </c>
      <c r="B46" s="160" t="s">
        <v>151</v>
      </c>
      <c r="C46" s="140" t="s">
        <v>962</v>
      </c>
      <c r="D46" s="141">
        <v>1950</v>
      </c>
      <c r="E46" s="141">
        <v>3480</v>
      </c>
      <c r="F46" s="13"/>
    </row>
    <row r="47" spans="1:12" ht="20.75">
      <c r="A47" s="5">
        <f t="shared" si="1"/>
        <v>9</v>
      </c>
      <c r="B47" s="160" t="s">
        <v>373</v>
      </c>
      <c r="C47" s="139" t="s">
        <v>963</v>
      </c>
      <c r="D47" s="128">
        <v>2200</v>
      </c>
      <c r="E47" s="128">
        <v>3480</v>
      </c>
      <c r="F47" s="13"/>
    </row>
    <row r="48" spans="1:12" ht="20.75">
      <c r="A48" s="5">
        <f t="shared" si="1"/>
        <v>10</v>
      </c>
      <c r="B48" s="160" t="s">
        <v>233</v>
      </c>
      <c r="C48" s="139" t="s">
        <v>964</v>
      </c>
      <c r="D48" s="128">
        <v>2200</v>
      </c>
      <c r="E48" s="128">
        <v>3480</v>
      </c>
      <c r="F48" s="13"/>
    </row>
    <row r="49" spans="1:6" ht="20.75">
      <c r="A49" s="5">
        <f t="shared" si="1"/>
        <v>11</v>
      </c>
      <c r="B49" s="160" t="s">
        <v>588</v>
      </c>
      <c r="C49" s="139" t="s">
        <v>965</v>
      </c>
      <c r="D49" s="128">
        <v>2200</v>
      </c>
      <c r="E49" s="128">
        <v>3480</v>
      </c>
      <c r="F49" s="13"/>
    </row>
    <row r="50" spans="1:6" ht="20.75">
      <c r="A50" s="5">
        <f t="shared" si="1"/>
        <v>12</v>
      </c>
      <c r="B50" s="160" t="s">
        <v>311</v>
      </c>
      <c r="C50" s="139" t="s">
        <v>966</v>
      </c>
      <c r="D50" s="128">
        <v>2200</v>
      </c>
      <c r="E50" s="128">
        <v>3480</v>
      </c>
      <c r="F50" s="13"/>
    </row>
    <row r="51" spans="1:6" ht="20.75">
      <c r="A51" s="5">
        <f t="shared" si="1"/>
        <v>13</v>
      </c>
      <c r="B51" s="160" t="s">
        <v>1995</v>
      </c>
      <c r="C51" s="139" t="s">
        <v>1997</v>
      </c>
      <c r="D51" s="128">
        <v>2200</v>
      </c>
      <c r="E51" s="128">
        <v>3900</v>
      </c>
      <c r="F51" s="13"/>
    </row>
    <row r="52" spans="1:6" ht="20.75">
      <c r="A52" s="5">
        <f t="shared" si="1"/>
        <v>14</v>
      </c>
      <c r="B52" s="160" t="s">
        <v>1996</v>
      </c>
      <c r="C52" s="139" t="s">
        <v>1998</v>
      </c>
      <c r="D52" s="128">
        <v>2200</v>
      </c>
      <c r="E52" s="128">
        <v>3900</v>
      </c>
      <c r="F52" s="13"/>
    </row>
    <row r="53" spans="1:6">
      <c r="A53" s="799" t="s">
        <v>1190</v>
      </c>
      <c r="B53" s="800"/>
      <c r="C53" s="800"/>
      <c r="D53" s="800"/>
      <c r="E53" s="800"/>
      <c r="F53" s="801"/>
    </row>
    <row r="54" spans="1:6">
      <c r="A54" s="5">
        <v>1</v>
      </c>
      <c r="B54" s="126" t="s">
        <v>1191</v>
      </c>
      <c r="C54" s="139" t="s">
        <v>1198</v>
      </c>
      <c r="D54" s="128">
        <v>1850</v>
      </c>
      <c r="E54" s="128">
        <v>2087</v>
      </c>
      <c r="F54" s="13"/>
    </row>
    <row r="55" spans="1:6">
      <c r="A55" s="5">
        <f t="shared" ref="A55:A60" si="2">A54+1</f>
        <v>2</v>
      </c>
      <c r="B55" s="126" t="s">
        <v>1192</v>
      </c>
      <c r="C55" s="139" t="s">
        <v>1199</v>
      </c>
      <c r="D55" s="128"/>
      <c r="E55" s="128">
        <v>3058</v>
      </c>
      <c r="F55" s="13"/>
    </row>
    <row r="56" spans="1:6">
      <c r="A56" s="5">
        <f t="shared" si="2"/>
        <v>3</v>
      </c>
      <c r="B56" s="126" t="s">
        <v>1193</v>
      </c>
      <c r="C56" s="139" t="s">
        <v>1200</v>
      </c>
      <c r="D56" s="128"/>
      <c r="E56" s="128">
        <v>4087</v>
      </c>
      <c r="F56" s="13"/>
    </row>
    <row r="57" spans="1:6">
      <c r="A57" s="5">
        <f t="shared" si="2"/>
        <v>4</v>
      </c>
      <c r="B57" s="126" t="s">
        <v>1194</v>
      </c>
      <c r="C57" s="139" t="s">
        <v>1201</v>
      </c>
      <c r="D57" s="128"/>
      <c r="E57" s="128">
        <v>3202</v>
      </c>
      <c r="F57" s="13"/>
    </row>
    <row r="58" spans="1:6">
      <c r="A58" s="5">
        <f t="shared" si="2"/>
        <v>5</v>
      </c>
      <c r="B58" s="126" t="s">
        <v>1195</v>
      </c>
      <c r="C58" s="139" t="s">
        <v>1202</v>
      </c>
      <c r="D58" s="128">
        <v>1850</v>
      </c>
      <c r="E58" s="128">
        <v>3358</v>
      </c>
      <c r="F58" s="13"/>
    </row>
    <row r="59" spans="1:6">
      <c r="A59" s="5">
        <f t="shared" si="2"/>
        <v>6</v>
      </c>
      <c r="B59" s="126" t="s">
        <v>1621</v>
      </c>
      <c r="C59" s="139" t="s">
        <v>1623</v>
      </c>
      <c r="D59" s="128">
        <v>1850</v>
      </c>
      <c r="E59" s="128">
        <v>3358</v>
      </c>
      <c r="F59" s="13"/>
    </row>
    <row r="60" spans="1:6">
      <c r="A60" s="5">
        <f t="shared" si="2"/>
        <v>7</v>
      </c>
      <c r="B60" s="126" t="s">
        <v>1622</v>
      </c>
      <c r="C60" s="139" t="s">
        <v>1624</v>
      </c>
      <c r="D60" s="128">
        <v>1850</v>
      </c>
      <c r="E60" s="128">
        <v>3574</v>
      </c>
      <c r="F60" s="13"/>
    </row>
    <row r="61" spans="1:6">
      <c r="A61" s="5">
        <f>A60+1</f>
        <v>8</v>
      </c>
      <c r="B61" s="126" t="s">
        <v>2009</v>
      </c>
      <c r="C61" s="139" t="s">
        <v>2010</v>
      </c>
      <c r="D61" s="128">
        <v>1850</v>
      </c>
      <c r="E61" s="128">
        <v>3574</v>
      </c>
      <c r="F61" s="13"/>
    </row>
    <row r="62" spans="1:6">
      <c r="A62" s="5">
        <f>A61+1</f>
        <v>9</v>
      </c>
      <c r="B62" s="126" t="s">
        <v>1196</v>
      </c>
      <c r="C62" s="139" t="s">
        <v>1203</v>
      </c>
      <c r="D62" s="128"/>
      <c r="E62" s="128">
        <v>3574</v>
      </c>
      <c r="F62" s="13"/>
    </row>
    <row r="63" spans="1:6">
      <c r="A63" s="5">
        <f>A62+1</f>
        <v>10</v>
      </c>
      <c r="B63" s="126" t="s">
        <v>1197</v>
      </c>
      <c r="C63" s="139" t="s">
        <v>1204</v>
      </c>
      <c r="D63" s="128"/>
      <c r="E63" s="128">
        <v>3930</v>
      </c>
      <c r="F63" s="13"/>
    </row>
    <row r="64" spans="1:6">
      <c r="A64" s="852" t="s">
        <v>84</v>
      </c>
      <c r="B64" s="853"/>
      <c r="C64" s="853"/>
      <c r="D64" s="853"/>
      <c r="E64" s="853"/>
      <c r="F64" s="854"/>
    </row>
    <row r="65" spans="1:6" ht="31.1">
      <c r="A65" s="5">
        <v>1</v>
      </c>
      <c r="B65" s="129" t="s">
        <v>323</v>
      </c>
      <c r="C65" s="130" t="s">
        <v>226</v>
      </c>
      <c r="D65" s="131" t="s">
        <v>324</v>
      </c>
      <c r="E65" s="131"/>
      <c r="F65" s="13"/>
    </row>
    <row r="66" spans="1:6" ht="31.1">
      <c r="A66" s="5">
        <v>2</v>
      </c>
      <c r="B66" s="129" t="s">
        <v>325</v>
      </c>
      <c r="C66" s="130" t="s">
        <v>227</v>
      </c>
      <c r="D66" s="131" t="s">
        <v>326</v>
      </c>
      <c r="E66" s="131"/>
      <c r="F66" s="13" t="s">
        <v>322</v>
      </c>
    </row>
    <row r="67" spans="1:6">
      <c r="A67" s="852" t="s">
        <v>225</v>
      </c>
      <c r="B67" s="853"/>
      <c r="C67" s="853"/>
      <c r="D67" s="853"/>
      <c r="E67" s="853"/>
      <c r="F67" s="854"/>
    </row>
    <row r="68" spans="1:6" s="72" customFormat="1" ht="51.85">
      <c r="A68" s="10">
        <v>1</v>
      </c>
      <c r="B68" s="136" t="s">
        <v>163</v>
      </c>
      <c r="C68" s="133" t="s">
        <v>317</v>
      </c>
      <c r="D68" s="181"/>
      <c r="E68" s="664">
        <v>23240</v>
      </c>
      <c r="F68" s="665"/>
    </row>
    <row r="69" spans="1:6" ht="51.85">
      <c r="A69" s="5">
        <f t="shared" ref="A69:A75" si="3">SUM(A68,1)</f>
        <v>2</v>
      </c>
      <c r="B69" s="136" t="s">
        <v>164</v>
      </c>
      <c r="C69" s="133" t="s">
        <v>448</v>
      </c>
      <c r="D69" s="137"/>
      <c r="E69" s="444">
        <v>28420</v>
      </c>
      <c r="F69" s="13"/>
    </row>
    <row r="70" spans="1:6" ht="51.85">
      <c r="A70" s="5">
        <f>SUM(A69,1)</f>
        <v>3</v>
      </c>
      <c r="B70" s="136" t="s">
        <v>165</v>
      </c>
      <c r="C70" s="133" t="s">
        <v>223</v>
      </c>
      <c r="D70" s="137"/>
      <c r="E70" s="444">
        <v>31710</v>
      </c>
      <c r="F70" s="13"/>
    </row>
    <row r="71" spans="1:6" s="72" customFormat="1" ht="51.85">
      <c r="A71" s="10">
        <f>SUM(A70,1)</f>
        <v>4</v>
      </c>
      <c r="B71" s="384" t="s">
        <v>1222</v>
      </c>
      <c r="C71" s="385" t="s">
        <v>1217</v>
      </c>
      <c r="D71" s="666"/>
      <c r="E71" s="664">
        <v>27080</v>
      </c>
      <c r="F71" s="665"/>
    </row>
    <row r="72" spans="1:6" ht="51.85">
      <c r="A72" s="5">
        <f>SUM(A71,1)</f>
        <v>5</v>
      </c>
      <c r="B72" s="136" t="s">
        <v>393</v>
      </c>
      <c r="C72" s="133" t="s">
        <v>314</v>
      </c>
      <c r="D72" s="137"/>
      <c r="E72" s="444">
        <v>27160</v>
      </c>
      <c r="F72" s="13"/>
    </row>
    <row r="73" spans="1:6">
      <c r="A73" s="5">
        <f t="shared" si="3"/>
        <v>6</v>
      </c>
      <c r="B73" s="136" t="s">
        <v>371</v>
      </c>
      <c r="C73" s="133" t="s">
        <v>372</v>
      </c>
      <c r="D73" s="137"/>
      <c r="E73" s="444">
        <v>43200</v>
      </c>
      <c r="F73" s="13"/>
    </row>
    <row r="74" spans="1:6" ht="41.5">
      <c r="A74" s="5">
        <f t="shared" si="3"/>
        <v>7</v>
      </c>
      <c r="B74" s="136" t="s">
        <v>224</v>
      </c>
      <c r="C74" s="133" t="s">
        <v>305</v>
      </c>
      <c r="D74" s="137"/>
      <c r="E74" s="444">
        <v>19250</v>
      </c>
      <c r="F74" s="13"/>
    </row>
    <row r="75" spans="1:6" ht="41.5">
      <c r="A75" s="5">
        <f t="shared" si="3"/>
        <v>8</v>
      </c>
      <c r="B75" s="136" t="s">
        <v>389</v>
      </c>
      <c r="C75" s="133" t="s">
        <v>530</v>
      </c>
      <c r="D75" s="137"/>
      <c r="E75" s="444">
        <v>24290</v>
      </c>
      <c r="F75" s="13"/>
    </row>
    <row r="76" spans="1:6" ht="41.5">
      <c r="A76" s="5">
        <f>SUM(A75,1)</f>
        <v>9</v>
      </c>
      <c r="B76" s="136" t="s">
        <v>390</v>
      </c>
      <c r="C76" s="133" t="s">
        <v>259</v>
      </c>
      <c r="D76" s="137"/>
      <c r="E76" s="444">
        <v>19250</v>
      </c>
      <c r="F76" s="13"/>
    </row>
    <row r="77" spans="1:6" ht="41.5">
      <c r="A77" s="5">
        <f>SUM(A76,1)</f>
        <v>10</v>
      </c>
      <c r="B77" s="136" t="s">
        <v>391</v>
      </c>
      <c r="C77" s="133" t="s">
        <v>260</v>
      </c>
      <c r="D77" s="137"/>
      <c r="E77" s="444">
        <v>24290</v>
      </c>
      <c r="F77" s="13"/>
    </row>
    <row r="78" spans="1:6" ht="20.75">
      <c r="A78" s="5">
        <f>SUM(A77,1)</f>
        <v>11</v>
      </c>
      <c r="B78" s="265" t="s">
        <v>3395</v>
      </c>
      <c r="C78" s="261" t="s">
        <v>3392</v>
      </c>
      <c r="D78" s="319" t="s">
        <v>3391</v>
      </c>
      <c r="E78" s="478">
        <v>13060</v>
      </c>
      <c r="F78" s="66"/>
    </row>
    <row r="79" spans="1:6" ht="20.75">
      <c r="A79" s="5">
        <f>SUM(A78,1)</f>
        <v>12</v>
      </c>
      <c r="B79" s="265" t="s">
        <v>3396</v>
      </c>
      <c r="C79" s="261" t="s">
        <v>3393</v>
      </c>
      <c r="D79" s="319" t="s">
        <v>3391</v>
      </c>
      <c r="E79" s="478">
        <v>17470</v>
      </c>
      <c r="F79" s="66"/>
    </row>
    <row r="80" spans="1:6" ht="20.75">
      <c r="A80" s="5">
        <f>SUM(A79,1)</f>
        <v>13</v>
      </c>
      <c r="B80" s="265" t="s">
        <v>3397</v>
      </c>
      <c r="C80" s="261" t="s">
        <v>3394</v>
      </c>
      <c r="D80" s="319" t="s">
        <v>3391</v>
      </c>
      <c r="E80" s="478">
        <v>9860</v>
      </c>
      <c r="F80" s="66"/>
    </row>
    <row r="81" spans="2:5">
      <c r="B81" s="667"/>
      <c r="C81" s="667"/>
      <c r="D81" s="667"/>
      <c r="E81" s="668"/>
    </row>
  </sheetData>
  <sheetProtection sheet="1" objects="1" scenarios="1"/>
  <mergeCells count="10">
    <mergeCell ref="H1:J1"/>
    <mergeCell ref="A64:F64"/>
    <mergeCell ref="A67:F67"/>
    <mergeCell ref="A2:F3"/>
    <mergeCell ref="A5:F5"/>
    <mergeCell ref="A10:F10"/>
    <mergeCell ref="A38:F38"/>
    <mergeCell ref="A53:F53"/>
    <mergeCell ref="A22:F22"/>
    <mergeCell ref="A28:F28"/>
  </mergeCells>
  <phoneticPr fontId="5" type="noConversion"/>
  <hyperlinks>
    <hyperlink ref="H1:J1" location="Содержание!A1" display="Содержание"/>
  </hyperlinks>
  <pageMargins left="0.39370078740157483" right="0.39370078740157483" top="0.39370078740157483" bottom="0.78740157480314965" header="0.51181102362204722" footer="0.21"/>
  <pageSetup paperSize="9" orientation="portrait" r:id="rId1"/>
  <headerFooter alignWithMargins="0">
    <oddFooter xml:space="preserve">&amp;L&amp;G&amp;C394026, г.Воронеж, ул. Текстильщиков, д 6.
 Тел/факс: (473)221-08-33,  220-59-01, 220-59-02
  www.tembr-radio.ru, e-mail: tembr@vmail.ru  </oddFooter>
  </headerFooter>
  <legacyDrawingHF r:id="rId2"/>
</worksheet>
</file>

<file path=xl/worksheets/sheet15.xml><?xml version="1.0" encoding="utf-8"?>
<worksheet xmlns="http://schemas.openxmlformats.org/spreadsheetml/2006/main" xmlns:r="http://schemas.openxmlformats.org/officeDocument/2006/relationships">
  <sheetPr>
    <outlinePr summaryBelow="0" summaryRight="0"/>
  </sheetPr>
  <dimension ref="A1:H214"/>
  <sheetViews>
    <sheetView zoomScaleNormal="100" workbookViewId="0">
      <pane ySplit="1" topLeftCell="A2" activePane="bottomLeft" state="frozen"/>
      <selection pane="bottomLeft" activeCell="G129" sqref="G129"/>
    </sheetView>
  </sheetViews>
  <sheetFormatPr defaultColWidth="9.109375" defaultRowHeight="12.7"/>
  <cols>
    <col min="1" max="1" width="4.6640625" style="68" customWidth="1"/>
    <col min="2" max="2" width="17.44140625" style="69" customWidth="1"/>
    <col min="3" max="3" width="56.5546875" style="68" customWidth="1"/>
    <col min="4" max="4" width="9.44140625" style="254" customWidth="1"/>
    <col min="5" max="5" width="8.88671875" style="68" customWidth="1"/>
    <col min="6" max="6" width="9.109375" style="68"/>
    <col min="7" max="7" width="2" style="463" customWidth="1"/>
    <col min="8" max="8" width="23.6640625" style="68" customWidth="1"/>
    <col min="9" max="16384" width="9.109375" style="68"/>
  </cols>
  <sheetData>
    <row r="1" spans="1:8" ht="20.2">
      <c r="A1" s="116" t="s">
        <v>211</v>
      </c>
      <c r="B1" s="284"/>
      <c r="C1" s="118"/>
      <c r="D1" s="117" t="s">
        <v>206</v>
      </c>
      <c r="E1" s="120">
        <v>45370</v>
      </c>
      <c r="F1" s="273"/>
      <c r="G1" s="870" t="s">
        <v>687</v>
      </c>
      <c r="H1" s="871"/>
    </row>
    <row r="2" spans="1:8" ht="32.25" customHeight="1">
      <c r="A2" s="4"/>
      <c r="B2" s="22" t="s">
        <v>239</v>
      </c>
      <c r="C2" s="22" t="s">
        <v>240</v>
      </c>
      <c r="D2" s="243" t="s">
        <v>398</v>
      </c>
      <c r="E2" s="146"/>
    </row>
    <row r="3" spans="1:8" ht="21.75" customHeight="1">
      <c r="A3" s="876" t="s">
        <v>587</v>
      </c>
      <c r="B3" s="877"/>
      <c r="C3" s="877"/>
      <c r="D3" s="877"/>
      <c r="E3" s="878"/>
    </row>
    <row r="4" spans="1:8">
      <c r="A4" s="874" t="s">
        <v>238</v>
      </c>
      <c r="B4" s="874"/>
      <c r="C4" s="874"/>
      <c r="D4" s="874"/>
      <c r="E4" s="874"/>
    </row>
    <row r="5" spans="1:8">
      <c r="A5" s="872" t="s">
        <v>33</v>
      </c>
      <c r="B5" s="872"/>
      <c r="C5" s="872"/>
      <c r="D5" s="872"/>
      <c r="E5" s="872"/>
    </row>
    <row r="6" spans="1:8" ht="51.85">
      <c r="A6" s="50">
        <v>1</v>
      </c>
      <c r="B6" s="147" t="s">
        <v>564</v>
      </c>
      <c r="C6" s="148" t="s">
        <v>145</v>
      </c>
      <c r="D6" s="245">
        <v>5840</v>
      </c>
      <c r="E6" s="108" t="s">
        <v>455</v>
      </c>
    </row>
    <row r="7" spans="1:8" ht="20.75">
      <c r="A7" s="50">
        <f>A6+1</f>
        <v>2</v>
      </c>
      <c r="B7" s="147" t="s">
        <v>146</v>
      </c>
      <c r="C7" s="148" t="s">
        <v>816</v>
      </c>
      <c r="D7" s="245">
        <v>950</v>
      </c>
      <c r="E7" s="105"/>
    </row>
    <row r="8" spans="1:8" ht="63.1" customHeight="1">
      <c r="A8" s="50">
        <v>3</v>
      </c>
      <c r="B8" s="147" t="s">
        <v>817</v>
      </c>
      <c r="C8" s="150" t="s">
        <v>818</v>
      </c>
      <c r="D8" s="245">
        <v>4910</v>
      </c>
      <c r="E8" s="49"/>
    </row>
    <row r="9" spans="1:8" ht="47.25" customHeight="1">
      <c r="A9" s="50">
        <v>4</v>
      </c>
      <c r="B9" s="147" t="s">
        <v>1189</v>
      </c>
      <c r="C9" s="148" t="s">
        <v>1176</v>
      </c>
      <c r="D9" s="245">
        <v>3360</v>
      </c>
      <c r="E9" s="105"/>
    </row>
    <row r="10" spans="1:8" ht="20.75">
      <c r="A10" s="50">
        <f>A9+1</f>
        <v>5</v>
      </c>
      <c r="B10" s="147" t="s">
        <v>867</v>
      </c>
      <c r="C10" s="148" t="s">
        <v>141</v>
      </c>
      <c r="D10" s="245">
        <v>5370</v>
      </c>
      <c r="E10" s="151"/>
    </row>
    <row r="11" spans="1:8" ht="20.75">
      <c r="A11" s="50">
        <f>A10+1</f>
        <v>6</v>
      </c>
      <c r="B11" s="147" t="s">
        <v>868</v>
      </c>
      <c r="C11" s="148" t="s">
        <v>284</v>
      </c>
      <c r="D11" s="245">
        <v>6435</v>
      </c>
      <c r="E11" s="151"/>
    </row>
    <row r="12" spans="1:8" ht="20.75">
      <c r="A12" s="50">
        <f>A11+1</f>
        <v>7</v>
      </c>
      <c r="B12" s="147" t="s">
        <v>1081</v>
      </c>
      <c r="C12" s="148" t="s">
        <v>1082</v>
      </c>
      <c r="D12" s="245">
        <v>5400</v>
      </c>
      <c r="E12" s="151"/>
    </row>
    <row r="13" spans="1:8" ht="12.85" customHeight="1">
      <c r="A13" s="894" t="s">
        <v>427</v>
      </c>
      <c r="B13" s="895"/>
      <c r="C13" s="895"/>
      <c r="D13" s="895"/>
      <c r="E13" s="896"/>
    </row>
    <row r="14" spans="1:8" ht="31.1">
      <c r="A14" s="7">
        <v>1</v>
      </c>
      <c r="B14" s="132" t="s">
        <v>1811</v>
      </c>
      <c r="C14" s="133" t="s">
        <v>1812</v>
      </c>
      <c r="D14" s="480">
        <v>990</v>
      </c>
      <c r="E14" s="321"/>
      <c r="H14" s="282"/>
    </row>
    <row r="15" spans="1:8" ht="20.75">
      <c r="A15" s="7">
        <v>2</v>
      </c>
      <c r="B15" s="132" t="s">
        <v>1813</v>
      </c>
      <c r="C15" s="133" t="s">
        <v>1814</v>
      </c>
      <c r="D15" s="480">
        <v>1260</v>
      </c>
      <c r="E15" s="321"/>
    </row>
    <row r="16" spans="1:8" ht="20.75">
      <c r="A16" s="7">
        <v>3</v>
      </c>
      <c r="B16" s="132" t="s">
        <v>1815</v>
      </c>
      <c r="C16" s="133" t="s">
        <v>1188</v>
      </c>
      <c r="D16" s="480">
        <v>1260</v>
      </c>
      <c r="E16" s="321"/>
    </row>
    <row r="17" spans="1:8">
      <c r="A17" s="892" t="s">
        <v>266</v>
      </c>
      <c r="B17" s="892"/>
      <c r="C17" s="892"/>
      <c r="D17" s="892"/>
      <c r="E17" s="892"/>
    </row>
    <row r="18" spans="1:8" ht="19.75" customHeight="1">
      <c r="A18" s="893" t="s">
        <v>285</v>
      </c>
      <c r="B18" s="893"/>
      <c r="C18" s="893"/>
      <c r="D18" s="893"/>
      <c r="E18" s="893"/>
      <c r="H18" s="75"/>
    </row>
    <row r="19" spans="1:8">
      <c r="A19" s="874" t="s">
        <v>469</v>
      </c>
      <c r="B19" s="874"/>
      <c r="C19" s="874"/>
      <c r="D19" s="874"/>
      <c r="E19" s="874"/>
    </row>
    <row r="20" spans="1:8" ht="82.95">
      <c r="A20" s="5">
        <v>1</v>
      </c>
      <c r="B20" s="153" t="s">
        <v>565</v>
      </c>
      <c r="C20" s="154" t="s">
        <v>1177</v>
      </c>
      <c r="D20" s="245">
        <v>9247</v>
      </c>
      <c r="E20" s="15" t="s">
        <v>144</v>
      </c>
      <c r="G20" s="464"/>
    </row>
    <row r="21" spans="1:8" ht="86.4" customHeight="1">
      <c r="A21" s="5">
        <f t="shared" ref="A21:A26" si="0">A20+1</f>
        <v>2</v>
      </c>
      <c r="B21" s="153" t="s">
        <v>566</v>
      </c>
      <c r="C21" s="156" t="s">
        <v>1178</v>
      </c>
      <c r="D21" s="245">
        <v>9247</v>
      </c>
      <c r="E21" s="15"/>
      <c r="G21" s="464"/>
    </row>
    <row r="22" spans="1:8" ht="32" customHeight="1">
      <c r="A22" s="5">
        <f t="shared" si="0"/>
        <v>3</v>
      </c>
      <c r="B22" s="290" t="s">
        <v>715</v>
      </c>
      <c r="C22" s="289" t="s">
        <v>839</v>
      </c>
      <c r="D22" s="245" t="s">
        <v>690</v>
      </c>
      <c r="E22" s="15"/>
      <c r="F22" s="107"/>
    </row>
    <row r="23" spans="1:8" ht="26.25" customHeight="1">
      <c r="A23" s="5">
        <f t="shared" si="0"/>
        <v>4</v>
      </c>
      <c r="B23" s="290" t="s">
        <v>716</v>
      </c>
      <c r="C23" s="283" t="s">
        <v>840</v>
      </c>
      <c r="D23" s="245" t="s">
        <v>690</v>
      </c>
      <c r="E23" s="15"/>
      <c r="F23" s="107"/>
    </row>
    <row r="24" spans="1:8" ht="49.55" customHeight="1">
      <c r="A24" s="5">
        <f t="shared" si="0"/>
        <v>5</v>
      </c>
      <c r="B24" s="126" t="s">
        <v>46</v>
      </c>
      <c r="C24" s="154" t="s">
        <v>805</v>
      </c>
      <c r="D24" s="245" t="s">
        <v>690</v>
      </c>
      <c r="E24" s="15"/>
      <c r="F24" s="107"/>
    </row>
    <row r="25" spans="1:8" s="75" customFormat="1" ht="20.75">
      <c r="A25" s="5">
        <f t="shared" si="0"/>
        <v>6</v>
      </c>
      <c r="B25" s="153" t="s">
        <v>693</v>
      </c>
      <c r="C25" s="154" t="s">
        <v>806</v>
      </c>
      <c r="D25" s="245" t="s">
        <v>690</v>
      </c>
      <c r="E25" s="15"/>
      <c r="G25" s="465"/>
      <c r="H25" s="315"/>
    </row>
    <row r="26" spans="1:8" ht="24.8" customHeight="1">
      <c r="A26" s="5">
        <f t="shared" si="0"/>
        <v>7</v>
      </c>
      <c r="B26" s="153" t="s">
        <v>694</v>
      </c>
      <c r="C26" s="154" t="s">
        <v>841</v>
      </c>
      <c r="D26" s="245" t="s">
        <v>690</v>
      </c>
      <c r="E26" s="15"/>
    </row>
    <row r="27" spans="1:8" ht="44.95" customHeight="1">
      <c r="A27" s="50">
        <f>A26+1</f>
        <v>8</v>
      </c>
      <c r="B27" s="153" t="s">
        <v>869</v>
      </c>
      <c r="C27" s="154" t="s">
        <v>428</v>
      </c>
      <c r="D27" s="245">
        <v>2340</v>
      </c>
      <c r="E27" s="155"/>
    </row>
    <row r="28" spans="1:8" ht="13.25" customHeight="1">
      <c r="A28" s="876" t="s">
        <v>782</v>
      </c>
      <c r="B28" s="877"/>
      <c r="C28" s="877"/>
      <c r="D28" s="877"/>
      <c r="E28" s="878"/>
    </row>
    <row r="29" spans="1:8" ht="13.55" customHeight="1">
      <c r="A29" s="882" t="s">
        <v>238</v>
      </c>
      <c r="B29" s="883"/>
      <c r="C29" s="883"/>
      <c r="D29" s="883"/>
      <c r="E29" s="884"/>
    </row>
    <row r="30" spans="1:8" ht="12.85" customHeight="1">
      <c r="A30" s="50">
        <v>1</v>
      </c>
      <c r="B30" s="157" t="s">
        <v>255</v>
      </c>
      <c r="C30" s="158" t="s">
        <v>256</v>
      </c>
      <c r="D30" s="137">
        <v>3740</v>
      </c>
      <c r="E30" s="78"/>
    </row>
    <row r="31" spans="1:8" ht="31.1">
      <c r="A31" s="50">
        <f>A30+1</f>
        <v>2</v>
      </c>
      <c r="B31" s="132" t="s">
        <v>257</v>
      </c>
      <c r="C31" s="133" t="s">
        <v>271</v>
      </c>
      <c r="D31" s="137">
        <v>2580</v>
      </c>
      <c r="E31" s="78"/>
    </row>
    <row r="32" spans="1:8">
      <c r="A32" s="879" t="s">
        <v>695</v>
      </c>
      <c r="B32" s="880"/>
      <c r="C32" s="880"/>
      <c r="D32" s="880"/>
      <c r="E32" s="881"/>
    </row>
    <row r="33" spans="1:7">
      <c r="A33" s="50">
        <v>1</v>
      </c>
      <c r="B33" s="147" t="s">
        <v>807</v>
      </c>
      <c r="C33" s="148" t="s">
        <v>810</v>
      </c>
      <c r="D33" s="279" t="s">
        <v>690</v>
      </c>
      <c r="E33" s="78"/>
    </row>
    <row r="34" spans="1:7" ht="27.8" customHeight="1">
      <c r="A34" s="50">
        <v>2</v>
      </c>
      <c r="B34" s="147" t="s">
        <v>808</v>
      </c>
      <c r="C34" s="148" t="s">
        <v>811</v>
      </c>
      <c r="D34" s="279" t="s">
        <v>690</v>
      </c>
      <c r="E34" s="78"/>
    </row>
    <row r="35" spans="1:7" ht="25.35" customHeight="1">
      <c r="A35" s="50">
        <v>3</v>
      </c>
      <c r="B35" s="147" t="s">
        <v>809</v>
      </c>
      <c r="C35" s="148" t="s">
        <v>812</v>
      </c>
      <c r="D35" s="279" t="s">
        <v>690</v>
      </c>
      <c r="E35" s="78"/>
    </row>
    <row r="36" spans="1:7" ht="12.85" customHeight="1">
      <c r="A36" s="876" t="s">
        <v>384</v>
      </c>
      <c r="B36" s="877"/>
      <c r="C36" s="877"/>
      <c r="D36" s="877"/>
      <c r="E36" s="878"/>
      <c r="G36" s="68"/>
    </row>
    <row r="37" spans="1:7">
      <c r="A37" s="882" t="s">
        <v>238</v>
      </c>
      <c r="B37" s="883"/>
      <c r="C37" s="883"/>
      <c r="D37" s="883"/>
      <c r="E37" s="884"/>
      <c r="G37" s="68"/>
    </row>
    <row r="38" spans="1:7">
      <c r="A38" s="879" t="s">
        <v>33</v>
      </c>
      <c r="B38" s="880"/>
      <c r="C38" s="880"/>
      <c r="D38" s="880"/>
      <c r="E38" s="881"/>
      <c r="G38" s="68"/>
    </row>
    <row r="39" spans="1:7" ht="51.85">
      <c r="A39" s="5">
        <v>1</v>
      </c>
      <c r="B39" s="149" t="s">
        <v>567</v>
      </c>
      <c r="C39" s="220" t="s">
        <v>145</v>
      </c>
      <c r="D39" s="245">
        <v>5840</v>
      </c>
      <c r="E39" s="78" t="s">
        <v>455</v>
      </c>
      <c r="G39" s="68"/>
    </row>
    <row r="40" spans="1:7" ht="20.75">
      <c r="A40" s="5">
        <f>A39+1</f>
        <v>2</v>
      </c>
      <c r="B40" s="136" t="s">
        <v>520</v>
      </c>
      <c r="C40" s="152" t="s">
        <v>595</v>
      </c>
      <c r="D40" s="477"/>
      <c r="E40" s="253"/>
      <c r="G40" s="68"/>
    </row>
    <row r="41" spans="1:7" ht="27.25" customHeight="1">
      <c r="A41" s="5">
        <f>A40+1</f>
        <v>3</v>
      </c>
      <c r="B41" s="136" t="s">
        <v>1808</v>
      </c>
      <c r="C41" s="152" t="s">
        <v>1809</v>
      </c>
      <c r="D41" s="477">
        <v>3980</v>
      </c>
      <c r="E41" s="253"/>
      <c r="G41" s="68"/>
    </row>
    <row r="42" spans="1:7">
      <c r="A42" s="5">
        <f t="shared" ref="A42:A47" si="1">A41+1</f>
        <v>4</v>
      </c>
      <c r="B42" s="136" t="s">
        <v>49</v>
      </c>
      <c r="C42" s="152" t="s">
        <v>1810</v>
      </c>
      <c r="D42" s="477"/>
      <c r="E42" s="253"/>
      <c r="G42" s="68"/>
    </row>
    <row r="43" spans="1:7">
      <c r="A43" s="5">
        <f t="shared" si="1"/>
        <v>5</v>
      </c>
      <c r="B43" s="136" t="s">
        <v>1982</v>
      </c>
      <c r="C43" s="152" t="s">
        <v>1983</v>
      </c>
      <c r="D43" s="477">
        <v>2790</v>
      </c>
      <c r="E43" s="253"/>
    </row>
    <row r="44" spans="1:7" ht="31.7" customHeight="1">
      <c r="A44" s="5">
        <f t="shared" si="1"/>
        <v>6</v>
      </c>
      <c r="B44" s="132" t="s">
        <v>265</v>
      </c>
      <c r="C44" s="152" t="s">
        <v>174</v>
      </c>
      <c r="D44" s="137">
        <v>1400</v>
      </c>
      <c r="E44" s="15"/>
    </row>
    <row r="45" spans="1:7" ht="20.75">
      <c r="A45" s="5">
        <f t="shared" si="1"/>
        <v>7</v>
      </c>
      <c r="B45" s="149" t="s">
        <v>870</v>
      </c>
      <c r="C45" s="220" t="s">
        <v>497</v>
      </c>
      <c r="D45" s="245">
        <v>5370</v>
      </c>
      <c r="E45" s="15"/>
    </row>
    <row r="46" spans="1:7" ht="20.75">
      <c r="A46" s="5">
        <f t="shared" si="1"/>
        <v>8</v>
      </c>
      <c r="B46" s="149" t="s">
        <v>871</v>
      </c>
      <c r="C46" s="220" t="s">
        <v>288</v>
      </c>
      <c r="D46" s="245">
        <v>6435</v>
      </c>
      <c r="E46" s="15"/>
    </row>
    <row r="47" spans="1:7" ht="20.75">
      <c r="A47" s="5">
        <f t="shared" si="1"/>
        <v>9</v>
      </c>
      <c r="B47" s="149" t="s">
        <v>872</v>
      </c>
      <c r="C47" s="220" t="s">
        <v>253</v>
      </c>
      <c r="D47" s="245">
        <v>5400</v>
      </c>
      <c r="E47" s="15"/>
    </row>
    <row r="48" spans="1:7" ht="20.75">
      <c r="A48" s="5"/>
      <c r="B48" s="149" t="s">
        <v>3458</v>
      </c>
      <c r="C48" s="220" t="s">
        <v>3444</v>
      </c>
      <c r="D48" s="245">
        <v>1770</v>
      </c>
      <c r="E48" s="78"/>
      <c r="G48" s="68"/>
    </row>
    <row r="49" spans="1:8" ht="23.05" customHeight="1">
      <c r="A49" s="5"/>
      <c r="B49" s="266" t="s">
        <v>3461</v>
      </c>
      <c r="C49" s="672" t="s">
        <v>3450</v>
      </c>
      <c r="D49" s="266">
        <v>1400</v>
      </c>
      <c r="E49" s="253"/>
      <c r="G49" s="68"/>
    </row>
    <row r="50" spans="1:8" ht="27.25" customHeight="1">
      <c r="A50" s="5"/>
      <c r="B50" s="266" t="s">
        <v>3462</v>
      </c>
      <c r="C50" s="669" t="s">
        <v>3457</v>
      </c>
      <c r="D50" s="266">
        <v>2460</v>
      </c>
      <c r="E50" s="253"/>
      <c r="G50" s="68"/>
    </row>
    <row r="51" spans="1:8">
      <c r="A51" s="888" t="s">
        <v>258</v>
      </c>
      <c r="B51" s="888"/>
      <c r="C51" s="888"/>
      <c r="D51" s="888"/>
      <c r="E51" s="888"/>
    </row>
    <row r="52" spans="1:8" ht="20.75">
      <c r="A52" s="50">
        <v>1</v>
      </c>
      <c r="B52" s="136" t="s">
        <v>1639</v>
      </c>
      <c r="C52" s="133" t="s">
        <v>437</v>
      </c>
      <c r="D52" s="137">
        <v>1080</v>
      </c>
      <c r="E52" s="65"/>
    </row>
    <row r="53" spans="1:8" ht="20.75">
      <c r="A53" s="50">
        <v>2</v>
      </c>
      <c r="B53" s="136" t="s">
        <v>438</v>
      </c>
      <c r="C53" s="133" t="s">
        <v>261</v>
      </c>
      <c r="D53" s="137">
        <v>4920</v>
      </c>
      <c r="E53" s="65"/>
    </row>
    <row r="54" spans="1:8" ht="20.75">
      <c r="A54" s="50">
        <v>3</v>
      </c>
      <c r="B54" s="136" t="s">
        <v>551</v>
      </c>
      <c r="C54" s="133" t="s">
        <v>475</v>
      </c>
      <c r="D54" s="137">
        <v>2650</v>
      </c>
      <c r="E54" s="65"/>
    </row>
    <row r="55" spans="1:8" ht="31.1">
      <c r="A55" s="50">
        <v>4</v>
      </c>
      <c r="B55" s="136" t="s">
        <v>2397</v>
      </c>
      <c r="C55" s="133" t="s">
        <v>2398</v>
      </c>
      <c r="D55" s="137">
        <v>3760</v>
      </c>
      <c r="E55" s="65"/>
    </row>
    <row r="56" spans="1:8">
      <c r="A56" s="892" t="s">
        <v>266</v>
      </c>
      <c r="B56" s="892"/>
      <c r="C56" s="892"/>
      <c r="D56" s="892"/>
      <c r="E56" s="892"/>
    </row>
    <row r="57" spans="1:8">
      <c r="A57" s="872" t="s">
        <v>285</v>
      </c>
      <c r="B57" s="872"/>
      <c r="C57" s="872"/>
      <c r="D57" s="872"/>
      <c r="E57" s="872"/>
    </row>
    <row r="58" spans="1:8">
      <c r="A58" s="874" t="s">
        <v>238</v>
      </c>
      <c r="B58" s="874"/>
      <c r="C58" s="874"/>
      <c r="D58" s="874"/>
      <c r="E58" s="874"/>
    </row>
    <row r="59" spans="1:8" s="474" customFormat="1">
      <c r="A59" s="681">
        <v>1</v>
      </c>
      <c r="B59" s="675" t="s">
        <v>2657</v>
      </c>
      <c r="C59" s="676" t="s">
        <v>2658</v>
      </c>
      <c r="D59" s="677">
        <v>5400</v>
      </c>
      <c r="E59" s="682"/>
      <c r="G59" s="475"/>
    </row>
    <row r="60" spans="1:8" ht="20.75">
      <c r="A60" s="298">
        <f t="shared" ref="A60:A71" si="2">A59+1</f>
        <v>2</v>
      </c>
      <c r="B60" s="153" t="s">
        <v>2147</v>
      </c>
      <c r="C60" s="154" t="s">
        <v>1782</v>
      </c>
      <c r="D60" s="245">
        <v>8640</v>
      </c>
      <c r="E60" s="78"/>
    </row>
    <row r="61" spans="1:8" ht="20.75">
      <c r="A61" s="298">
        <f t="shared" si="2"/>
        <v>3</v>
      </c>
      <c r="B61" s="153" t="s">
        <v>1783</v>
      </c>
      <c r="C61" s="154" t="s">
        <v>289</v>
      </c>
      <c r="D61" s="245">
        <v>8640</v>
      </c>
      <c r="E61" s="78"/>
    </row>
    <row r="62" spans="1:8" ht="20.75">
      <c r="A62" s="298">
        <f t="shared" si="2"/>
        <v>4</v>
      </c>
      <c r="B62" s="153" t="s">
        <v>1784</v>
      </c>
      <c r="C62" s="154" t="s">
        <v>569</v>
      </c>
      <c r="D62" s="245">
        <v>12960</v>
      </c>
      <c r="E62" s="78"/>
    </row>
    <row r="63" spans="1:8" s="474" customFormat="1" ht="41.5">
      <c r="A63" s="299">
        <f t="shared" si="2"/>
        <v>5</v>
      </c>
      <c r="B63" s="126" t="s">
        <v>873</v>
      </c>
      <c r="C63" s="154" t="s">
        <v>473</v>
      </c>
      <c r="D63" s="245">
        <v>2340</v>
      </c>
      <c r="E63" s="78"/>
      <c r="G63" s="463"/>
      <c r="H63" s="68"/>
    </row>
    <row r="64" spans="1:8" s="474" customFormat="1" ht="24.05" customHeight="1">
      <c r="A64" s="299">
        <f t="shared" si="2"/>
        <v>6</v>
      </c>
      <c r="B64" s="126" t="s">
        <v>2412</v>
      </c>
      <c r="C64" s="154" t="s">
        <v>2413</v>
      </c>
      <c r="D64" s="279" t="s">
        <v>690</v>
      </c>
      <c r="E64" s="78"/>
      <c r="G64" s="463"/>
    </row>
    <row r="65" spans="1:5" ht="20.75">
      <c r="A65" s="299">
        <f t="shared" si="2"/>
        <v>7</v>
      </c>
      <c r="B65" s="153" t="s">
        <v>885</v>
      </c>
      <c r="C65" s="154" t="s">
        <v>2409</v>
      </c>
      <c r="D65" s="279" t="s">
        <v>690</v>
      </c>
      <c r="E65" s="13"/>
    </row>
    <row r="66" spans="1:5" ht="20.75">
      <c r="A66" s="299">
        <f t="shared" si="2"/>
        <v>8</v>
      </c>
      <c r="B66" s="136" t="s">
        <v>3459</v>
      </c>
      <c r="C66" s="152" t="s">
        <v>3445</v>
      </c>
      <c r="D66" s="477">
        <v>5480</v>
      </c>
      <c r="E66" s="13"/>
    </row>
    <row r="67" spans="1:5" ht="31.1">
      <c r="A67" s="299">
        <f t="shared" si="2"/>
        <v>9</v>
      </c>
      <c r="B67" s="136" t="s">
        <v>3460</v>
      </c>
      <c r="C67" s="152" t="s">
        <v>3446</v>
      </c>
      <c r="D67" s="477">
        <v>5870</v>
      </c>
      <c r="E67" s="13"/>
    </row>
    <row r="68" spans="1:5" ht="20.75">
      <c r="A68" s="299">
        <f t="shared" si="2"/>
        <v>10</v>
      </c>
      <c r="B68" s="323" t="s">
        <v>3463</v>
      </c>
      <c r="C68" s="322" t="s">
        <v>3448</v>
      </c>
      <c r="D68" s="670">
        <v>8930</v>
      </c>
      <c r="E68" s="13"/>
    </row>
    <row r="69" spans="1:5" ht="12.85" customHeight="1">
      <c r="A69" s="298">
        <f t="shared" si="2"/>
        <v>11</v>
      </c>
      <c r="B69" s="323" t="s">
        <v>3464</v>
      </c>
      <c r="C69" s="322" t="s">
        <v>3449</v>
      </c>
      <c r="D69" s="670">
        <v>13610</v>
      </c>
      <c r="E69" s="13"/>
    </row>
    <row r="70" spans="1:5" ht="31.1">
      <c r="A70" s="298">
        <f t="shared" si="2"/>
        <v>12</v>
      </c>
      <c r="B70" s="470" t="s">
        <v>3453</v>
      </c>
      <c r="C70" s="471" t="s">
        <v>3454</v>
      </c>
      <c r="D70" s="426">
        <v>7960</v>
      </c>
      <c r="E70" s="472"/>
    </row>
    <row r="71" spans="1:5" ht="23.5" customHeight="1">
      <c r="A71" s="298">
        <f t="shared" si="2"/>
        <v>13</v>
      </c>
      <c r="B71" s="153" t="s">
        <v>3465</v>
      </c>
      <c r="C71" s="154" t="s">
        <v>3445</v>
      </c>
      <c r="D71" s="245">
        <v>4920</v>
      </c>
      <c r="E71" s="13"/>
    </row>
    <row r="72" spans="1:5" ht="23.5" customHeight="1">
      <c r="A72" s="888" t="s">
        <v>696</v>
      </c>
      <c r="B72" s="888"/>
      <c r="C72" s="888"/>
      <c r="D72" s="888"/>
      <c r="E72" s="888"/>
    </row>
    <row r="73" spans="1:5" ht="23.5" customHeight="1">
      <c r="A73" s="294">
        <v>1</v>
      </c>
      <c r="B73" s="279" t="s">
        <v>972</v>
      </c>
      <c r="C73" s="280" t="s">
        <v>973</v>
      </c>
      <c r="D73" s="279" t="s">
        <v>690</v>
      </c>
      <c r="E73" s="12"/>
    </row>
    <row r="74" spans="1:5" ht="23.5" customHeight="1">
      <c r="A74" s="294">
        <f>A73+1</f>
        <v>2</v>
      </c>
      <c r="B74" s="279" t="s">
        <v>974</v>
      </c>
      <c r="C74" s="280" t="s">
        <v>975</v>
      </c>
      <c r="D74" s="279" t="s">
        <v>690</v>
      </c>
      <c r="E74" s="12"/>
    </row>
    <row r="75" spans="1:5" ht="23.5" customHeight="1">
      <c r="A75" s="294">
        <f>A74+1</f>
        <v>3</v>
      </c>
      <c r="B75" s="279" t="s">
        <v>976</v>
      </c>
      <c r="C75" s="280" t="s">
        <v>977</v>
      </c>
      <c r="D75" s="279" t="s">
        <v>690</v>
      </c>
      <c r="E75" s="12"/>
    </row>
    <row r="76" spans="1:5" ht="23.5" customHeight="1">
      <c r="A76" s="294">
        <f>A75+1</f>
        <v>4</v>
      </c>
      <c r="B76" s="279" t="s">
        <v>717</v>
      </c>
      <c r="C76" s="280" t="s">
        <v>697</v>
      </c>
      <c r="D76" s="279" t="s">
        <v>690</v>
      </c>
      <c r="E76" s="12"/>
    </row>
    <row r="77" spans="1:5" ht="23.5" customHeight="1">
      <c r="A77" s="294">
        <f>A76+1</f>
        <v>5</v>
      </c>
      <c r="B77" s="279" t="s">
        <v>718</v>
      </c>
      <c r="C77" s="280" t="s">
        <v>698</v>
      </c>
      <c r="D77" s="279" t="s">
        <v>690</v>
      </c>
      <c r="E77" s="12"/>
    </row>
    <row r="78" spans="1:5" ht="23.5" customHeight="1">
      <c r="A78" s="294">
        <f t="shared" ref="A78:A97" si="3">A77+1</f>
        <v>6</v>
      </c>
      <c r="B78" s="279" t="s">
        <v>719</v>
      </c>
      <c r="C78" s="280" t="s">
        <v>699</v>
      </c>
      <c r="D78" s="279" t="s">
        <v>690</v>
      </c>
      <c r="E78" s="12"/>
    </row>
    <row r="79" spans="1:5" ht="23.5" customHeight="1">
      <c r="A79" s="294">
        <f t="shared" si="3"/>
        <v>7</v>
      </c>
      <c r="B79" s="279" t="s">
        <v>720</v>
      </c>
      <c r="C79" s="280" t="s">
        <v>700</v>
      </c>
      <c r="D79" s="279" t="s">
        <v>690</v>
      </c>
      <c r="E79" s="12"/>
    </row>
    <row r="80" spans="1:5" ht="23.5" customHeight="1">
      <c r="A80" s="294">
        <f t="shared" si="3"/>
        <v>8</v>
      </c>
      <c r="B80" s="279" t="s">
        <v>721</v>
      </c>
      <c r="C80" s="280" t="s">
        <v>701</v>
      </c>
      <c r="D80" s="279" t="s">
        <v>690</v>
      </c>
      <c r="E80" s="12"/>
    </row>
    <row r="81" spans="1:5" ht="23.5" customHeight="1">
      <c r="A81" s="294">
        <f t="shared" si="3"/>
        <v>9</v>
      </c>
      <c r="B81" s="279" t="s">
        <v>722</v>
      </c>
      <c r="C81" s="280" t="s">
        <v>702</v>
      </c>
      <c r="D81" s="279" t="s">
        <v>690</v>
      </c>
      <c r="E81" s="12"/>
    </row>
    <row r="82" spans="1:5" ht="23.5" customHeight="1">
      <c r="A82" s="294">
        <f t="shared" si="3"/>
        <v>10</v>
      </c>
      <c r="B82" s="279" t="s">
        <v>723</v>
      </c>
      <c r="C82" s="281" t="s">
        <v>703</v>
      </c>
      <c r="D82" s="279" t="s">
        <v>690</v>
      </c>
      <c r="E82" s="17"/>
    </row>
    <row r="83" spans="1:5" ht="23.5" customHeight="1">
      <c r="A83" s="294">
        <f t="shared" si="3"/>
        <v>11</v>
      </c>
      <c r="B83" s="279" t="s">
        <v>724</v>
      </c>
      <c r="C83" s="281" t="s">
        <v>704</v>
      </c>
      <c r="D83" s="279" t="s">
        <v>690</v>
      </c>
      <c r="E83" s="17"/>
    </row>
    <row r="84" spans="1:5" ht="23.5" customHeight="1">
      <c r="A84" s="294">
        <f t="shared" si="3"/>
        <v>12</v>
      </c>
      <c r="B84" s="279" t="s">
        <v>725</v>
      </c>
      <c r="C84" s="281" t="s">
        <v>705</v>
      </c>
      <c r="D84" s="279" t="s">
        <v>690</v>
      </c>
      <c r="E84" s="17"/>
    </row>
    <row r="85" spans="1:5" ht="23.5" customHeight="1">
      <c r="A85" s="294">
        <f t="shared" si="3"/>
        <v>13</v>
      </c>
      <c r="B85" s="279" t="s">
        <v>726</v>
      </c>
      <c r="C85" s="280" t="s">
        <v>706</v>
      </c>
      <c r="D85" s="279" t="s">
        <v>690</v>
      </c>
      <c r="E85" s="12"/>
    </row>
    <row r="86" spans="1:5" ht="23.5" customHeight="1">
      <c r="A86" s="294">
        <f t="shared" si="3"/>
        <v>14</v>
      </c>
      <c r="B86" s="279" t="s">
        <v>727</v>
      </c>
      <c r="C86" s="280" t="s">
        <v>707</v>
      </c>
      <c r="D86" s="279" t="s">
        <v>690</v>
      </c>
      <c r="E86" s="12"/>
    </row>
    <row r="87" spans="1:5" ht="23.5" customHeight="1">
      <c r="A87" s="294">
        <f t="shared" si="3"/>
        <v>15</v>
      </c>
      <c r="B87" s="279" t="s">
        <v>728</v>
      </c>
      <c r="C87" s="280" t="s">
        <v>708</v>
      </c>
      <c r="D87" s="279" t="s">
        <v>690</v>
      </c>
      <c r="E87" s="12"/>
    </row>
    <row r="88" spans="1:5" ht="12.85" customHeight="1" collapsed="1">
      <c r="A88" s="294">
        <f t="shared" si="3"/>
        <v>16</v>
      </c>
      <c r="B88" s="279" t="s">
        <v>729</v>
      </c>
      <c r="C88" s="280" t="s">
        <v>709</v>
      </c>
      <c r="D88" s="279" t="s">
        <v>690</v>
      </c>
      <c r="E88" s="12"/>
    </row>
    <row r="89" spans="1:5">
      <c r="A89" s="294">
        <f t="shared" si="3"/>
        <v>17</v>
      </c>
      <c r="B89" s="279" t="s">
        <v>730</v>
      </c>
      <c r="C89" s="280" t="s">
        <v>710</v>
      </c>
      <c r="D89" s="279" t="s">
        <v>690</v>
      </c>
      <c r="E89" s="12"/>
    </row>
    <row r="90" spans="1:5" ht="20.75">
      <c r="A90" s="294">
        <f t="shared" si="3"/>
        <v>18</v>
      </c>
      <c r="B90" s="279" t="s">
        <v>731</v>
      </c>
      <c r="C90" s="280" t="s">
        <v>711</v>
      </c>
      <c r="D90" s="279" t="s">
        <v>690</v>
      </c>
      <c r="E90" s="12"/>
    </row>
    <row r="91" spans="1:5" ht="20.75">
      <c r="A91" s="294">
        <f t="shared" si="3"/>
        <v>19</v>
      </c>
      <c r="B91" s="279" t="s">
        <v>732</v>
      </c>
      <c r="C91" s="280" t="s">
        <v>712</v>
      </c>
      <c r="D91" s="279" t="s">
        <v>690</v>
      </c>
      <c r="E91" s="12"/>
    </row>
    <row r="92" spans="1:5" ht="20.75">
      <c r="A92" s="294">
        <f t="shared" si="3"/>
        <v>20</v>
      </c>
      <c r="B92" s="279" t="s">
        <v>733</v>
      </c>
      <c r="C92" s="280" t="s">
        <v>713</v>
      </c>
      <c r="D92" s="279" t="s">
        <v>690</v>
      </c>
      <c r="E92" s="12"/>
    </row>
    <row r="93" spans="1:5" ht="23.65" customHeight="1">
      <c r="A93" s="294">
        <f t="shared" si="3"/>
        <v>21</v>
      </c>
      <c r="B93" s="279" t="s">
        <v>734</v>
      </c>
      <c r="C93" s="280" t="s">
        <v>714</v>
      </c>
      <c r="D93" s="279" t="s">
        <v>690</v>
      </c>
      <c r="E93" s="12"/>
    </row>
    <row r="94" spans="1:5" ht="12.85" customHeight="1">
      <c r="A94" s="294">
        <f t="shared" si="3"/>
        <v>22</v>
      </c>
      <c r="B94" s="279" t="s">
        <v>978</v>
      </c>
      <c r="C94" s="300" t="s">
        <v>973</v>
      </c>
      <c r="D94" s="279" t="s">
        <v>690</v>
      </c>
      <c r="E94" s="12"/>
    </row>
    <row r="95" spans="1:5" ht="12.85" customHeight="1">
      <c r="A95" s="294">
        <f t="shared" si="3"/>
        <v>23</v>
      </c>
      <c r="B95" s="279" t="s">
        <v>979</v>
      </c>
      <c r="C95" s="280" t="s">
        <v>975</v>
      </c>
      <c r="D95" s="279" t="s">
        <v>690</v>
      </c>
      <c r="E95" s="12"/>
    </row>
    <row r="96" spans="1:5" ht="20.75">
      <c r="A96" s="294">
        <f t="shared" si="3"/>
        <v>24</v>
      </c>
      <c r="B96" s="279" t="s">
        <v>980</v>
      </c>
      <c r="C96" s="280" t="s">
        <v>977</v>
      </c>
      <c r="D96" s="279" t="s">
        <v>690</v>
      </c>
      <c r="E96" s="12"/>
    </row>
    <row r="97" spans="1:8" ht="20.75">
      <c r="A97" s="294">
        <f t="shared" si="3"/>
        <v>25</v>
      </c>
      <c r="B97" s="290" t="s">
        <v>747</v>
      </c>
      <c r="C97" s="293" t="s">
        <v>756</v>
      </c>
      <c r="D97" s="279" t="s">
        <v>690</v>
      </c>
      <c r="E97" s="291"/>
    </row>
    <row r="98" spans="1:8" ht="12.85" customHeight="1">
      <c r="A98" s="287">
        <f>A97+1</f>
        <v>26</v>
      </c>
      <c r="B98" s="290" t="s">
        <v>748</v>
      </c>
      <c r="C98" s="288" t="s">
        <v>757</v>
      </c>
      <c r="D98" s="279" t="s">
        <v>690</v>
      </c>
      <c r="E98" s="291"/>
      <c r="G98" s="264"/>
    </row>
    <row r="99" spans="1:8" ht="20.75">
      <c r="A99" s="287">
        <f t="shared" ref="A99:A105" si="4">A98+1</f>
        <v>27</v>
      </c>
      <c r="B99" s="290" t="s">
        <v>749</v>
      </c>
      <c r="C99" s="288" t="s">
        <v>758</v>
      </c>
      <c r="D99" s="279" t="s">
        <v>690</v>
      </c>
      <c r="E99" s="291"/>
      <c r="G99" s="264"/>
    </row>
    <row r="100" spans="1:8" ht="20.75">
      <c r="A100" s="287">
        <f t="shared" si="4"/>
        <v>28</v>
      </c>
      <c r="B100" s="290" t="s">
        <v>750</v>
      </c>
      <c r="C100" s="288" t="s">
        <v>759</v>
      </c>
      <c r="D100" s="279" t="s">
        <v>690</v>
      </c>
      <c r="E100" s="291"/>
      <c r="G100" s="264"/>
    </row>
    <row r="101" spans="1:8" ht="20.75">
      <c r="A101" s="287">
        <f t="shared" si="4"/>
        <v>29</v>
      </c>
      <c r="B101" s="290" t="s">
        <v>751</v>
      </c>
      <c r="C101" s="288" t="s">
        <v>760</v>
      </c>
      <c r="D101" s="279" t="s">
        <v>690</v>
      </c>
      <c r="E101" s="291"/>
      <c r="G101" s="264"/>
    </row>
    <row r="102" spans="1:8" ht="20.75">
      <c r="A102" s="287">
        <f t="shared" si="4"/>
        <v>30</v>
      </c>
      <c r="B102" s="290" t="s">
        <v>752</v>
      </c>
      <c r="C102" s="288" t="s">
        <v>761</v>
      </c>
      <c r="D102" s="279" t="s">
        <v>690</v>
      </c>
      <c r="E102" s="291"/>
      <c r="G102" s="264"/>
    </row>
    <row r="103" spans="1:8" s="264" customFormat="1" ht="20.75">
      <c r="A103" s="287">
        <f t="shared" si="4"/>
        <v>31</v>
      </c>
      <c r="B103" s="290" t="s">
        <v>753</v>
      </c>
      <c r="C103" s="288" t="s">
        <v>762</v>
      </c>
      <c r="D103" s="279" t="s">
        <v>690</v>
      </c>
      <c r="E103" s="291"/>
      <c r="H103" s="68"/>
    </row>
    <row r="104" spans="1:8" s="264" customFormat="1" ht="20.75">
      <c r="A104" s="287">
        <f t="shared" si="4"/>
        <v>32</v>
      </c>
      <c r="B104" s="290" t="s">
        <v>754</v>
      </c>
      <c r="C104" s="288" t="s">
        <v>763</v>
      </c>
      <c r="D104" s="279" t="s">
        <v>690</v>
      </c>
      <c r="E104" s="291"/>
      <c r="H104" s="68"/>
    </row>
    <row r="105" spans="1:8" s="264" customFormat="1" ht="20.75">
      <c r="A105" s="287">
        <f t="shared" si="4"/>
        <v>33</v>
      </c>
      <c r="B105" s="290" t="s">
        <v>755</v>
      </c>
      <c r="C105" s="288" t="s">
        <v>764</v>
      </c>
      <c r="D105" s="279" t="s">
        <v>690</v>
      </c>
      <c r="E105" s="291"/>
      <c r="H105" s="68"/>
    </row>
    <row r="106" spans="1:8" s="264" customFormat="1" ht="23.05" customHeight="1">
      <c r="A106" s="287">
        <f t="shared" ref="A106:A111" si="5">A105+1</f>
        <v>34</v>
      </c>
      <c r="B106" s="290" t="s">
        <v>772</v>
      </c>
      <c r="C106" s="300" t="s">
        <v>765</v>
      </c>
      <c r="D106" s="279" t="s">
        <v>690</v>
      </c>
      <c r="E106" s="274"/>
      <c r="G106" s="463"/>
      <c r="H106" s="68"/>
    </row>
    <row r="107" spans="1:8" s="264" customFormat="1" ht="33" customHeight="1">
      <c r="A107" s="287">
        <f t="shared" si="5"/>
        <v>35</v>
      </c>
      <c r="B107" s="290" t="s">
        <v>773</v>
      </c>
      <c r="C107" s="300" t="s">
        <v>766</v>
      </c>
      <c r="D107" s="279" t="s">
        <v>690</v>
      </c>
      <c r="E107" s="274"/>
      <c r="G107" s="463"/>
      <c r="H107" s="68"/>
    </row>
    <row r="108" spans="1:8" s="264" customFormat="1" ht="20.75">
      <c r="A108" s="287">
        <f t="shared" si="5"/>
        <v>36</v>
      </c>
      <c r="B108" s="290" t="s">
        <v>774</v>
      </c>
      <c r="C108" s="300" t="s">
        <v>767</v>
      </c>
      <c r="D108" s="279" t="s">
        <v>690</v>
      </c>
      <c r="E108" s="274"/>
      <c r="G108" s="463"/>
      <c r="H108" s="68"/>
    </row>
    <row r="109" spans="1:8" s="264" customFormat="1" ht="31.55" customHeight="1">
      <c r="A109" s="287">
        <f t="shared" si="5"/>
        <v>37</v>
      </c>
      <c r="B109" s="290" t="s">
        <v>775</v>
      </c>
      <c r="C109" s="301" t="s">
        <v>768</v>
      </c>
      <c r="D109" s="279" t="s">
        <v>690</v>
      </c>
      <c r="E109" s="274"/>
      <c r="G109" s="463"/>
      <c r="H109" s="296"/>
    </row>
    <row r="110" spans="1:8" s="264" customFormat="1" ht="33" customHeight="1">
      <c r="A110" s="287">
        <f t="shared" si="5"/>
        <v>38</v>
      </c>
      <c r="B110" s="290" t="s">
        <v>776</v>
      </c>
      <c r="C110" s="301" t="s">
        <v>769</v>
      </c>
      <c r="D110" s="279" t="s">
        <v>690</v>
      </c>
      <c r="E110" s="274"/>
      <c r="G110" s="463"/>
      <c r="H110" s="296"/>
    </row>
    <row r="111" spans="1:8" ht="20.75">
      <c r="A111" s="287">
        <f t="shared" si="5"/>
        <v>39</v>
      </c>
      <c r="B111" s="290" t="s">
        <v>777</v>
      </c>
      <c r="C111" s="301" t="s">
        <v>770</v>
      </c>
      <c r="D111" s="279" t="s">
        <v>690</v>
      </c>
      <c r="E111" s="274"/>
      <c r="H111" s="296"/>
    </row>
    <row r="112" spans="1:8" ht="20.75">
      <c r="A112" s="287">
        <f>A111+1</f>
        <v>40</v>
      </c>
      <c r="B112" s="290" t="s">
        <v>778</v>
      </c>
      <c r="C112" s="301" t="s">
        <v>771</v>
      </c>
      <c r="D112" s="279" t="s">
        <v>690</v>
      </c>
      <c r="E112" s="274"/>
      <c r="H112" s="296"/>
    </row>
    <row r="113" spans="1:8" ht="20.75">
      <c r="A113" s="287">
        <f>A112+1</f>
        <v>41</v>
      </c>
      <c r="B113" s="290" t="s">
        <v>779</v>
      </c>
      <c r="C113" s="301" t="s">
        <v>783</v>
      </c>
      <c r="D113" s="279" t="s">
        <v>690</v>
      </c>
      <c r="E113" s="274"/>
      <c r="H113" s="296"/>
    </row>
    <row r="114" spans="1:8" ht="20.75">
      <c r="A114" s="287">
        <f>A113+1</f>
        <v>42</v>
      </c>
      <c r="B114" s="290" t="s">
        <v>780</v>
      </c>
      <c r="C114" s="301" t="s">
        <v>784</v>
      </c>
      <c r="D114" s="279" t="s">
        <v>690</v>
      </c>
      <c r="E114" s="274"/>
      <c r="H114" s="296"/>
    </row>
    <row r="115" spans="1:8" ht="20.75">
      <c r="A115" s="287">
        <f>A114+1</f>
        <v>43</v>
      </c>
      <c r="B115" s="290" t="s">
        <v>781</v>
      </c>
      <c r="C115" s="301" t="s">
        <v>785</v>
      </c>
      <c r="D115" s="279" t="s">
        <v>690</v>
      </c>
      <c r="E115" s="274"/>
    </row>
    <row r="116" spans="1:8">
      <c r="A116" s="885" t="s">
        <v>262</v>
      </c>
      <c r="B116" s="886"/>
      <c r="C116" s="886"/>
      <c r="D116" s="886"/>
      <c r="E116" s="887"/>
    </row>
    <row r="117" spans="1:8">
      <c r="A117" s="50">
        <v>1</v>
      </c>
      <c r="B117" s="153" t="s">
        <v>263</v>
      </c>
      <c r="C117" s="154" t="s">
        <v>198</v>
      </c>
      <c r="D117" s="279" t="s">
        <v>690</v>
      </c>
      <c r="E117" s="155"/>
    </row>
    <row r="118" spans="1:8">
      <c r="A118" s="50">
        <v>2</v>
      </c>
      <c r="B118" s="153" t="s">
        <v>199</v>
      </c>
      <c r="C118" s="154" t="s">
        <v>200</v>
      </c>
      <c r="D118" s="279" t="s">
        <v>690</v>
      </c>
      <c r="E118" s="155"/>
    </row>
    <row r="119" spans="1:8" ht="20.75">
      <c r="A119" s="50">
        <v>3</v>
      </c>
      <c r="B119" s="153" t="s">
        <v>201</v>
      </c>
      <c r="C119" s="154" t="s">
        <v>104</v>
      </c>
      <c r="D119" s="279" t="s">
        <v>690</v>
      </c>
      <c r="E119" s="155"/>
    </row>
    <row r="120" spans="1:8">
      <c r="A120" s="50">
        <v>4</v>
      </c>
      <c r="B120" s="153" t="s">
        <v>692</v>
      </c>
      <c r="C120" s="154" t="s">
        <v>879</v>
      </c>
      <c r="D120" s="245">
        <v>11520</v>
      </c>
      <c r="E120" s="155"/>
    </row>
    <row r="121" spans="1:8">
      <c r="A121" s="50">
        <v>5</v>
      </c>
      <c r="B121" s="153" t="s">
        <v>2143</v>
      </c>
      <c r="C121" s="154" t="s">
        <v>2144</v>
      </c>
      <c r="D121" s="245">
        <v>600</v>
      </c>
      <c r="E121" s="155"/>
      <c r="G121" s="466"/>
    </row>
    <row r="122" spans="1:8">
      <c r="A122" s="50">
        <v>6</v>
      </c>
      <c r="B122" s="153" t="s">
        <v>2141</v>
      </c>
      <c r="C122" s="154" t="s">
        <v>2142</v>
      </c>
      <c r="D122" s="245">
        <v>39600</v>
      </c>
      <c r="E122" s="155"/>
      <c r="G122" s="466"/>
    </row>
    <row r="123" spans="1:8">
      <c r="A123" s="876" t="s">
        <v>86</v>
      </c>
      <c r="B123" s="877"/>
      <c r="C123" s="877"/>
      <c r="D123" s="877"/>
      <c r="E123" s="878"/>
      <c r="G123" s="466"/>
    </row>
    <row r="124" spans="1:8">
      <c r="A124" s="889" t="s">
        <v>238</v>
      </c>
      <c r="B124" s="890"/>
      <c r="C124" s="890"/>
      <c r="D124" s="890"/>
      <c r="E124" s="891"/>
    </row>
    <row r="125" spans="1:8" ht="12.85" customHeight="1">
      <c r="A125" s="855" t="s">
        <v>33</v>
      </c>
      <c r="B125" s="856"/>
      <c r="C125" s="856"/>
      <c r="D125" s="856"/>
      <c r="E125" s="857"/>
    </row>
    <row r="126" spans="1:8" s="296" customFormat="1" ht="20.75">
      <c r="A126" s="50">
        <v>1</v>
      </c>
      <c r="B126" s="159" t="s">
        <v>874</v>
      </c>
      <c r="C126" s="154" t="s">
        <v>34</v>
      </c>
      <c r="D126" s="245">
        <v>4875</v>
      </c>
      <c r="E126" s="49"/>
      <c r="G126" s="463"/>
      <c r="H126" s="68"/>
    </row>
    <row r="127" spans="1:8" s="296" customFormat="1" ht="20.75">
      <c r="A127" s="183">
        <v>2</v>
      </c>
      <c r="B127" s="129" t="s">
        <v>3466</v>
      </c>
      <c r="C127" s="130" t="s">
        <v>2399</v>
      </c>
      <c r="D127" s="181">
        <v>1900</v>
      </c>
      <c r="E127" s="321" t="s">
        <v>881</v>
      </c>
      <c r="G127" s="463"/>
      <c r="H127" s="297"/>
    </row>
    <row r="128" spans="1:8" ht="20.75">
      <c r="A128" s="183">
        <f>A127+1</f>
        <v>3</v>
      </c>
      <c r="B128" s="129" t="s">
        <v>3467</v>
      </c>
      <c r="C128" s="130" t="s">
        <v>1816</v>
      </c>
      <c r="D128" s="181">
        <v>1430</v>
      </c>
      <c r="E128" s="321" t="s">
        <v>881</v>
      </c>
      <c r="H128" s="297"/>
    </row>
    <row r="129" spans="1:8" ht="20.75">
      <c r="A129" s="183">
        <f t="shared" ref="A129:A141" si="6">A128+1</f>
        <v>4</v>
      </c>
      <c r="B129" s="129" t="s">
        <v>3468</v>
      </c>
      <c r="C129" s="130" t="s">
        <v>2400</v>
      </c>
      <c r="D129" s="181">
        <v>990</v>
      </c>
      <c r="E129" s="255"/>
      <c r="H129" s="297"/>
    </row>
    <row r="130" spans="1:8" ht="36" customHeight="1">
      <c r="A130" s="183">
        <f t="shared" si="6"/>
        <v>5</v>
      </c>
      <c r="B130" s="129" t="s">
        <v>3469</v>
      </c>
      <c r="C130" s="130" t="s">
        <v>686</v>
      </c>
      <c r="D130" s="181">
        <v>4070</v>
      </c>
      <c r="E130" s="255"/>
    </row>
    <row r="131" spans="1:8" ht="31.1">
      <c r="A131" s="183">
        <f t="shared" si="6"/>
        <v>6</v>
      </c>
      <c r="B131" s="265" t="s">
        <v>3470</v>
      </c>
      <c r="C131" s="267" t="s">
        <v>1817</v>
      </c>
      <c r="D131" s="478">
        <v>4300</v>
      </c>
      <c r="E131" s="266"/>
      <c r="H131" s="297"/>
    </row>
    <row r="132" spans="1:8" ht="31.1">
      <c r="A132" s="183">
        <f t="shared" si="6"/>
        <v>7</v>
      </c>
      <c r="B132" s="265" t="s">
        <v>3471</v>
      </c>
      <c r="C132" s="267" t="s">
        <v>2401</v>
      </c>
      <c r="D132" s="478">
        <v>2740</v>
      </c>
      <c r="E132" s="266"/>
      <c r="H132" s="295"/>
    </row>
    <row r="133" spans="1:8" ht="31.1">
      <c r="A133" s="183">
        <f t="shared" si="6"/>
        <v>8</v>
      </c>
      <c r="B133" s="265" t="s">
        <v>3472</v>
      </c>
      <c r="C133" s="267" t="s">
        <v>2402</v>
      </c>
      <c r="D133" s="478">
        <v>3370</v>
      </c>
      <c r="E133" s="266"/>
      <c r="H133" s="295"/>
    </row>
    <row r="134" spans="1:8" ht="31.1">
      <c r="A134" s="183">
        <f t="shared" si="6"/>
        <v>9</v>
      </c>
      <c r="B134" s="265" t="s">
        <v>3473</v>
      </c>
      <c r="C134" s="267" t="s">
        <v>2403</v>
      </c>
      <c r="D134" s="478">
        <v>2410</v>
      </c>
      <c r="E134" s="266"/>
      <c r="H134" s="295"/>
    </row>
    <row r="135" spans="1:8" ht="40.200000000000003" customHeight="1">
      <c r="A135" s="183">
        <f t="shared" si="6"/>
        <v>10</v>
      </c>
      <c r="B135" s="265" t="s">
        <v>1818</v>
      </c>
      <c r="C135" s="267" t="s">
        <v>2404</v>
      </c>
      <c r="D135" s="478">
        <v>1730</v>
      </c>
      <c r="E135" s="266"/>
      <c r="H135" s="295"/>
    </row>
    <row r="136" spans="1:8" ht="20.75">
      <c r="A136" s="183">
        <f t="shared" si="6"/>
        <v>11</v>
      </c>
      <c r="B136" s="265" t="s">
        <v>3474</v>
      </c>
      <c r="C136" s="267" t="s">
        <v>2405</v>
      </c>
      <c r="D136" s="478">
        <v>820</v>
      </c>
      <c r="E136" s="321" t="s">
        <v>881</v>
      </c>
      <c r="H136" s="295"/>
    </row>
    <row r="137" spans="1:8" ht="31.1">
      <c r="A137" s="183">
        <f t="shared" si="6"/>
        <v>12</v>
      </c>
      <c r="B137" s="265" t="s">
        <v>3475</v>
      </c>
      <c r="C137" s="267" t="s">
        <v>2406</v>
      </c>
      <c r="D137" s="478">
        <v>850</v>
      </c>
      <c r="E137" s="321" t="s">
        <v>881</v>
      </c>
      <c r="H137" s="295"/>
    </row>
    <row r="138" spans="1:8" ht="31.1">
      <c r="A138" s="183">
        <f t="shared" si="6"/>
        <v>13</v>
      </c>
      <c r="B138" s="136" t="s">
        <v>3476</v>
      </c>
      <c r="C138" s="152" t="s">
        <v>2407</v>
      </c>
      <c r="D138" s="256">
        <v>990</v>
      </c>
      <c r="E138" s="253"/>
      <c r="H138" s="295"/>
    </row>
    <row r="139" spans="1:8">
      <c r="A139" s="183">
        <f t="shared" si="6"/>
        <v>14</v>
      </c>
      <c r="B139" s="265" t="s">
        <v>3477</v>
      </c>
      <c r="C139" s="267" t="s">
        <v>3451</v>
      </c>
      <c r="D139" s="478">
        <v>1770</v>
      </c>
      <c r="E139" s="321"/>
      <c r="H139" s="295"/>
    </row>
    <row r="140" spans="1:8" ht="31.1">
      <c r="A140" s="183">
        <f t="shared" si="6"/>
        <v>15</v>
      </c>
      <c r="B140" s="265" t="s">
        <v>3478</v>
      </c>
      <c r="C140" s="267" t="s">
        <v>3452</v>
      </c>
      <c r="D140" s="478">
        <v>1880</v>
      </c>
      <c r="E140" s="321"/>
      <c r="H140" s="295"/>
    </row>
    <row r="141" spans="1:8" ht="31.1">
      <c r="A141" s="183">
        <f t="shared" si="6"/>
        <v>16</v>
      </c>
      <c r="B141" s="136" t="s">
        <v>3462</v>
      </c>
      <c r="C141" s="152" t="s">
        <v>3457</v>
      </c>
      <c r="D141" s="256">
        <v>2460</v>
      </c>
      <c r="E141" s="253"/>
      <c r="H141" s="295"/>
    </row>
    <row r="142" spans="1:8">
      <c r="A142" s="872" t="s">
        <v>285</v>
      </c>
      <c r="B142" s="872"/>
      <c r="C142" s="872"/>
      <c r="D142" s="872"/>
      <c r="E142" s="872"/>
      <c r="H142" s="295"/>
    </row>
    <row r="143" spans="1:8" s="297" customFormat="1" ht="20.75">
      <c r="A143" s="183">
        <v>1</v>
      </c>
      <c r="B143" s="159" t="s">
        <v>2145</v>
      </c>
      <c r="C143" s="154" t="s">
        <v>2146</v>
      </c>
      <c r="D143" s="245">
        <v>8760</v>
      </c>
      <c r="E143" s="49"/>
      <c r="G143" s="463"/>
      <c r="H143" s="68"/>
    </row>
    <row r="144" spans="1:8" s="297" customFormat="1" ht="20.75">
      <c r="A144" s="183">
        <v>2</v>
      </c>
      <c r="B144" s="159" t="s">
        <v>2139</v>
      </c>
      <c r="C144" s="154" t="s">
        <v>2707</v>
      </c>
      <c r="D144" s="245">
        <v>5600</v>
      </c>
      <c r="E144" s="49"/>
      <c r="G144" s="466"/>
      <c r="H144" s="68"/>
    </row>
    <row r="145" spans="1:8" s="679" customFormat="1" ht="31.1">
      <c r="A145" s="674">
        <f t="shared" ref="A145:A153" si="7">A144+1</f>
        <v>3</v>
      </c>
      <c r="B145" s="675" t="s">
        <v>2011</v>
      </c>
      <c r="C145" s="676" t="s">
        <v>2659</v>
      </c>
      <c r="D145" s="677">
        <v>5400</v>
      </c>
      <c r="E145" s="678"/>
      <c r="G145" s="680"/>
      <c r="H145" s="474"/>
    </row>
    <row r="146" spans="1:8" s="297" customFormat="1" ht="41.5">
      <c r="A146" s="183">
        <f t="shared" si="7"/>
        <v>4</v>
      </c>
      <c r="B146" s="159" t="s">
        <v>363</v>
      </c>
      <c r="C146" s="154" t="s">
        <v>2140</v>
      </c>
      <c r="D146" s="245">
        <v>3900</v>
      </c>
      <c r="E146" s="49"/>
      <c r="G146" s="466"/>
      <c r="H146" s="68"/>
    </row>
    <row r="147" spans="1:8" s="297" customFormat="1" ht="20.75">
      <c r="A147" s="183">
        <f t="shared" si="7"/>
        <v>5</v>
      </c>
      <c r="B147" s="153" t="s">
        <v>442</v>
      </c>
      <c r="C147" s="154" t="s">
        <v>2408</v>
      </c>
      <c r="D147" s="245" t="s">
        <v>690</v>
      </c>
      <c r="E147" s="49"/>
      <c r="G147" s="466"/>
      <c r="H147" s="304"/>
    </row>
    <row r="148" spans="1:8" s="297" customFormat="1" ht="20.75">
      <c r="A148" s="183">
        <f t="shared" si="7"/>
        <v>6</v>
      </c>
      <c r="B148" s="153" t="s">
        <v>885</v>
      </c>
      <c r="C148" s="154" t="s">
        <v>2409</v>
      </c>
      <c r="D148" s="245" t="s">
        <v>690</v>
      </c>
      <c r="E148" s="13"/>
      <c r="G148" s="466"/>
      <c r="H148" s="304"/>
    </row>
    <row r="149" spans="1:8" s="297" customFormat="1" ht="20.75">
      <c r="A149" s="183"/>
      <c r="B149" s="323" t="s">
        <v>3494</v>
      </c>
      <c r="C149" s="154" t="s">
        <v>3447</v>
      </c>
      <c r="D149" s="245">
        <v>5800</v>
      </c>
      <c r="E149" s="13"/>
      <c r="G149" s="466"/>
      <c r="H149" s="304"/>
    </row>
    <row r="150" spans="1:8" s="295" customFormat="1" ht="20.75">
      <c r="A150" s="183">
        <f>A148+1</f>
        <v>7</v>
      </c>
      <c r="B150" s="285" t="s">
        <v>790</v>
      </c>
      <c r="C150" s="302" t="s">
        <v>786</v>
      </c>
      <c r="D150" s="245" t="s">
        <v>690</v>
      </c>
      <c r="E150" s="285"/>
      <c r="H150" s="68"/>
    </row>
    <row r="151" spans="1:8" s="295" customFormat="1" ht="20.75">
      <c r="A151" s="183">
        <f t="shared" si="7"/>
        <v>8</v>
      </c>
      <c r="B151" s="305" t="s">
        <v>791</v>
      </c>
      <c r="C151" s="302" t="s">
        <v>787</v>
      </c>
      <c r="D151" s="245" t="s">
        <v>690</v>
      </c>
      <c r="E151" s="285"/>
      <c r="G151" s="68"/>
      <c r="H151" s="68"/>
    </row>
    <row r="152" spans="1:8" s="295" customFormat="1" ht="20.75">
      <c r="A152" s="183">
        <f t="shared" si="7"/>
        <v>9</v>
      </c>
      <c r="B152" s="305" t="s">
        <v>792</v>
      </c>
      <c r="C152" s="302" t="s">
        <v>788</v>
      </c>
      <c r="D152" s="245" t="s">
        <v>690</v>
      </c>
      <c r="E152" s="285"/>
      <c r="G152" s="68"/>
      <c r="H152" s="304"/>
    </row>
    <row r="153" spans="1:8" s="295" customFormat="1" ht="20.75">
      <c r="A153" s="183">
        <f t="shared" si="7"/>
        <v>10</v>
      </c>
      <c r="B153" s="305" t="s">
        <v>793</v>
      </c>
      <c r="C153" s="302" t="s">
        <v>789</v>
      </c>
      <c r="D153" s="245" t="s">
        <v>690</v>
      </c>
      <c r="E153" s="285"/>
      <c r="G153" s="68"/>
      <c r="H153" s="304"/>
    </row>
    <row r="154" spans="1:8" s="296" customFormat="1">
      <c r="A154" s="84">
        <v>1</v>
      </c>
      <c r="B154" s="277" t="s">
        <v>735</v>
      </c>
      <c r="C154" s="276" t="s">
        <v>1868</v>
      </c>
      <c r="D154" s="277" t="s">
        <v>690</v>
      </c>
      <c r="E154" s="275"/>
      <c r="G154" s="463"/>
      <c r="H154" s="68"/>
    </row>
    <row r="155" spans="1:8" s="296" customFormat="1" ht="10.4">
      <c r="A155" s="84">
        <f>A154+1</f>
        <v>2</v>
      </c>
      <c r="B155" s="277" t="s">
        <v>736</v>
      </c>
      <c r="C155" s="276" t="s">
        <v>1869</v>
      </c>
      <c r="D155" s="277" t="s">
        <v>690</v>
      </c>
      <c r="E155" s="275"/>
      <c r="G155" s="463"/>
      <c r="H155" s="297"/>
    </row>
    <row r="156" spans="1:8">
      <c r="A156" s="84">
        <f t="shared" ref="A156:A164" si="8">A155+1</f>
        <v>3</v>
      </c>
      <c r="B156" s="277" t="s">
        <v>737</v>
      </c>
      <c r="C156" s="276" t="s">
        <v>1870</v>
      </c>
      <c r="D156" s="277" t="s">
        <v>690</v>
      </c>
      <c r="E156" s="275"/>
      <c r="H156" s="297"/>
    </row>
    <row r="157" spans="1:8">
      <c r="A157" s="84">
        <f t="shared" si="8"/>
        <v>4</v>
      </c>
      <c r="B157" s="277" t="s">
        <v>738</v>
      </c>
      <c r="C157" s="276" t="s">
        <v>1871</v>
      </c>
      <c r="D157" s="277" t="s">
        <v>690</v>
      </c>
      <c r="E157" s="275"/>
      <c r="H157" s="297"/>
    </row>
    <row r="158" spans="1:8" s="295" customFormat="1" ht="13.1" customHeight="1">
      <c r="A158" s="84">
        <f t="shared" si="8"/>
        <v>5</v>
      </c>
      <c r="B158" s="277" t="s">
        <v>1880</v>
      </c>
      <c r="C158" s="276" t="s">
        <v>1872</v>
      </c>
      <c r="D158" s="277" t="s">
        <v>690</v>
      </c>
      <c r="E158" s="275"/>
      <c r="G158" s="68"/>
      <c r="H158" s="304"/>
    </row>
    <row r="159" spans="1:8" s="295" customFormat="1">
      <c r="A159" s="84">
        <f t="shared" si="8"/>
        <v>6</v>
      </c>
      <c r="B159" s="277" t="s">
        <v>1881</v>
      </c>
      <c r="C159" s="276" t="s">
        <v>1873</v>
      </c>
      <c r="D159" s="277" t="s">
        <v>690</v>
      </c>
      <c r="E159" s="275"/>
      <c r="G159" s="304"/>
      <c r="H159" s="68"/>
    </row>
    <row r="160" spans="1:8">
      <c r="A160" s="84">
        <f>A159+1</f>
        <v>7</v>
      </c>
      <c r="B160" s="277" t="s">
        <v>1882</v>
      </c>
      <c r="C160" s="276" t="s">
        <v>1874</v>
      </c>
      <c r="D160" s="277" t="s">
        <v>690</v>
      </c>
      <c r="E160" s="275"/>
      <c r="G160" s="304"/>
    </row>
    <row r="161" spans="1:8" ht="21.75" customHeight="1">
      <c r="A161" s="84">
        <f>A160+1</f>
        <v>8</v>
      </c>
      <c r="B161" s="277" t="s">
        <v>739</v>
      </c>
      <c r="C161" s="276" t="s">
        <v>1875</v>
      </c>
      <c r="D161" s="277" t="s">
        <v>690</v>
      </c>
      <c r="E161" s="275"/>
      <c r="G161" s="304"/>
    </row>
    <row r="162" spans="1:8" ht="20.75">
      <c r="A162" s="84">
        <f t="shared" si="8"/>
        <v>9</v>
      </c>
      <c r="B162" s="277" t="s">
        <v>740</v>
      </c>
      <c r="C162" s="276" t="s">
        <v>1876</v>
      </c>
      <c r="D162" s="277" t="s">
        <v>690</v>
      </c>
      <c r="E162" s="275"/>
      <c r="G162" s="68"/>
    </row>
    <row r="163" spans="1:8" ht="20.75">
      <c r="A163" s="84">
        <f t="shared" si="8"/>
        <v>10</v>
      </c>
      <c r="B163" s="277" t="s">
        <v>741</v>
      </c>
      <c r="C163" s="276" t="s">
        <v>1877</v>
      </c>
      <c r="D163" s="277" t="s">
        <v>690</v>
      </c>
      <c r="E163" s="275"/>
      <c r="G163" s="68"/>
    </row>
    <row r="164" spans="1:8" s="304" customFormat="1" ht="14.25" customHeight="1">
      <c r="A164" s="84">
        <f t="shared" si="8"/>
        <v>11</v>
      </c>
      <c r="B164" s="285" t="s">
        <v>742</v>
      </c>
      <c r="C164" s="278" t="s">
        <v>1868</v>
      </c>
      <c r="D164" s="277" t="s">
        <v>690</v>
      </c>
      <c r="E164" s="274"/>
      <c r="G164" s="68"/>
      <c r="H164" s="68"/>
    </row>
    <row r="165" spans="1:8" s="304" customFormat="1">
      <c r="A165" s="84">
        <f>A164+1</f>
        <v>12</v>
      </c>
      <c r="B165" s="285" t="s">
        <v>743</v>
      </c>
      <c r="C165" s="278" t="s">
        <v>1869</v>
      </c>
      <c r="D165" s="277" t="s">
        <v>690</v>
      </c>
      <c r="E165" s="274"/>
      <c r="G165" s="68"/>
      <c r="H165" s="68"/>
    </row>
    <row r="166" spans="1:8" s="304" customFormat="1">
      <c r="A166" s="84">
        <f t="shared" ref="A166:A199" si="9">A165+1</f>
        <v>13</v>
      </c>
      <c r="B166" s="285" t="s">
        <v>744</v>
      </c>
      <c r="C166" s="278" t="s">
        <v>1870</v>
      </c>
      <c r="D166" s="277" t="s">
        <v>690</v>
      </c>
      <c r="E166" s="274"/>
      <c r="G166" s="68"/>
      <c r="H166" s="68"/>
    </row>
    <row r="167" spans="1:8">
      <c r="A167" s="84">
        <f t="shared" si="9"/>
        <v>14</v>
      </c>
      <c r="B167" s="285" t="s">
        <v>1883</v>
      </c>
      <c r="C167" s="278" t="s">
        <v>1878</v>
      </c>
      <c r="D167" s="277" t="s">
        <v>690</v>
      </c>
      <c r="E167" s="274"/>
      <c r="G167" s="68"/>
    </row>
    <row r="168" spans="1:8" ht="20.75">
      <c r="A168" s="84">
        <f t="shared" si="9"/>
        <v>15</v>
      </c>
      <c r="B168" s="285" t="s">
        <v>745</v>
      </c>
      <c r="C168" s="278" t="s">
        <v>1879</v>
      </c>
      <c r="D168" s="277" t="s">
        <v>690</v>
      </c>
      <c r="E168" s="274"/>
      <c r="G168" s="68"/>
    </row>
    <row r="169" spans="1:8" ht="20.75">
      <c r="A169" s="84">
        <f t="shared" si="9"/>
        <v>16</v>
      </c>
      <c r="B169" s="285" t="s">
        <v>746</v>
      </c>
      <c r="C169" s="278" t="s">
        <v>1879</v>
      </c>
      <c r="D169" s="277" t="s">
        <v>690</v>
      </c>
      <c r="E169" s="274"/>
      <c r="G169" s="68"/>
    </row>
    <row r="170" spans="1:8" ht="20.75">
      <c r="A170" s="84">
        <f t="shared" si="9"/>
        <v>17</v>
      </c>
      <c r="B170" s="285" t="s">
        <v>3479</v>
      </c>
      <c r="C170" s="278" t="s">
        <v>1887</v>
      </c>
      <c r="D170" s="277" t="s">
        <v>690</v>
      </c>
      <c r="E170" s="285"/>
      <c r="G170" s="68"/>
    </row>
    <row r="171" spans="1:8" ht="20.75">
      <c r="A171" s="84">
        <f t="shared" si="9"/>
        <v>18</v>
      </c>
      <c r="B171" s="287" t="s">
        <v>3480</v>
      </c>
      <c r="C171" s="292" t="s">
        <v>1888</v>
      </c>
      <c r="D171" s="277" t="s">
        <v>690</v>
      </c>
      <c r="E171" s="286"/>
      <c r="G171" s="68"/>
    </row>
    <row r="172" spans="1:8" ht="20.75">
      <c r="A172" s="84">
        <f t="shared" si="9"/>
        <v>19</v>
      </c>
      <c r="B172" s="287" t="s">
        <v>1884</v>
      </c>
      <c r="C172" s="292" t="s">
        <v>1889</v>
      </c>
      <c r="D172" s="277" t="s">
        <v>690</v>
      </c>
      <c r="E172" s="286"/>
      <c r="G172" s="68"/>
    </row>
    <row r="173" spans="1:8" ht="20.75">
      <c r="A173" s="84">
        <f t="shared" si="9"/>
        <v>20</v>
      </c>
      <c r="B173" s="287" t="s">
        <v>3481</v>
      </c>
      <c r="C173" s="292" t="s">
        <v>1890</v>
      </c>
      <c r="D173" s="277" t="s">
        <v>690</v>
      </c>
      <c r="E173" s="286"/>
      <c r="G173" s="68"/>
      <c r="H173" s="194"/>
    </row>
    <row r="174" spans="1:8" ht="20.75">
      <c r="A174" s="84">
        <f t="shared" si="9"/>
        <v>21</v>
      </c>
      <c r="B174" s="287" t="s">
        <v>3482</v>
      </c>
      <c r="C174" s="292" t="s">
        <v>1891</v>
      </c>
      <c r="D174" s="277" t="s">
        <v>690</v>
      </c>
      <c r="E174" s="286"/>
      <c r="G174" s="68"/>
    </row>
    <row r="175" spans="1:8" ht="20.75">
      <c r="A175" s="84">
        <f t="shared" si="9"/>
        <v>22</v>
      </c>
      <c r="B175" s="287" t="s">
        <v>1885</v>
      </c>
      <c r="C175" s="292" t="s">
        <v>1892</v>
      </c>
      <c r="D175" s="277" t="s">
        <v>690</v>
      </c>
      <c r="E175" s="286"/>
      <c r="G175" s="68"/>
    </row>
    <row r="176" spans="1:8" ht="20.75">
      <c r="A176" s="84">
        <f t="shared" si="9"/>
        <v>23</v>
      </c>
      <c r="B176" s="287" t="s">
        <v>3483</v>
      </c>
      <c r="C176" s="292" t="s">
        <v>1893</v>
      </c>
      <c r="D176" s="277" t="s">
        <v>690</v>
      </c>
      <c r="E176" s="286"/>
      <c r="G176" s="194"/>
      <c r="H176" s="368"/>
    </row>
    <row r="177" spans="1:8" ht="20.75">
      <c r="A177" s="84">
        <f t="shared" si="9"/>
        <v>24</v>
      </c>
      <c r="B177" s="287" t="s">
        <v>3484</v>
      </c>
      <c r="C177" s="292" t="s">
        <v>1894</v>
      </c>
      <c r="D177" s="277" t="s">
        <v>690</v>
      </c>
      <c r="E177" s="286"/>
      <c r="G177" s="68"/>
      <c r="H177" s="194"/>
    </row>
    <row r="178" spans="1:8" ht="20.75">
      <c r="A178" s="84">
        <f t="shared" si="9"/>
        <v>25</v>
      </c>
      <c r="B178" s="287" t="s">
        <v>1886</v>
      </c>
      <c r="C178" s="292" t="s">
        <v>1895</v>
      </c>
      <c r="D178" s="277" t="s">
        <v>690</v>
      </c>
      <c r="E178" s="286"/>
      <c r="F178" s="194"/>
      <c r="G178" s="68"/>
      <c r="H178" s="194"/>
    </row>
    <row r="179" spans="1:8" ht="20.75">
      <c r="A179" s="84">
        <f t="shared" si="9"/>
        <v>26</v>
      </c>
      <c r="B179" s="287" t="s">
        <v>3485</v>
      </c>
      <c r="C179" s="292" t="s">
        <v>1896</v>
      </c>
      <c r="D179" s="277" t="s">
        <v>690</v>
      </c>
      <c r="E179" s="286"/>
      <c r="F179" s="194"/>
      <c r="G179" s="368"/>
      <c r="H179" s="194"/>
    </row>
    <row r="180" spans="1:8" ht="20.75">
      <c r="A180" s="84">
        <f t="shared" si="9"/>
        <v>27</v>
      </c>
      <c r="B180" s="287" t="s">
        <v>3486</v>
      </c>
      <c r="C180" s="292" t="s">
        <v>1897</v>
      </c>
      <c r="D180" s="277" t="s">
        <v>690</v>
      </c>
      <c r="E180" s="286"/>
      <c r="F180" s="194"/>
      <c r="G180" s="194"/>
    </row>
    <row r="181" spans="1:8" s="194" customFormat="1" ht="24.05" customHeight="1">
      <c r="A181" s="84">
        <f t="shared" si="9"/>
        <v>28</v>
      </c>
      <c r="B181" s="287" t="s">
        <v>3487</v>
      </c>
      <c r="C181" s="292" t="s">
        <v>1898</v>
      </c>
      <c r="D181" s="277" t="s">
        <v>690</v>
      </c>
      <c r="E181" s="286"/>
      <c r="H181" s="68"/>
    </row>
    <row r="182" spans="1:8" ht="20.75">
      <c r="A182" s="84">
        <f t="shared" si="9"/>
        <v>29</v>
      </c>
      <c r="B182" s="287" t="s">
        <v>3488</v>
      </c>
      <c r="C182" s="292" t="s">
        <v>1899</v>
      </c>
      <c r="D182" s="277" t="s">
        <v>690</v>
      </c>
      <c r="E182" s="286"/>
      <c r="F182" s="194"/>
      <c r="G182" s="194"/>
    </row>
    <row r="183" spans="1:8" ht="20.75">
      <c r="A183" s="84">
        <f t="shared" si="9"/>
        <v>30</v>
      </c>
      <c r="B183" s="287" t="s">
        <v>3489</v>
      </c>
      <c r="C183" s="292" t="s">
        <v>1903</v>
      </c>
      <c r="D183" s="277" t="s">
        <v>690</v>
      </c>
      <c r="E183" s="286"/>
      <c r="G183" s="68"/>
    </row>
    <row r="184" spans="1:8" s="368" customFormat="1">
      <c r="A184" s="84">
        <f t="shared" si="9"/>
        <v>31</v>
      </c>
      <c r="B184" s="287" t="s">
        <v>772</v>
      </c>
      <c r="C184" s="293" t="s">
        <v>1904</v>
      </c>
      <c r="D184" s="285" t="s">
        <v>690</v>
      </c>
      <c r="E184" s="285"/>
      <c r="G184" s="68"/>
      <c r="H184" s="68"/>
    </row>
    <row r="185" spans="1:8" s="194" customFormat="1">
      <c r="A185" s="84">
        <f t="shared" si="9"/>
        <v>32</v>
      </c>
      <c r="B185" s="287" t="s">
        <v>1900</v>
      </c>
      <c r="C185" s="293" t="s">
        <v>1905</v>
      </c>
      <c r="D185" s="285" t="s">
        <v>690</v>
      </c>
      <c r="E185" s="285"/>
      <c r="G185" s="68"/>
      <c r="H185" s="68"/>
    </row>
    <row r="186" spans="1:8" s="194" customFormat="1">
      <c r="A186" s="84">
        <f t="shared" si="9"/>
        <v>33</v>
      </c>
      <c r="B186" s="287" t="s">
        <v>774</v>
      </c>
      <c r="C186" s="293" t="s">
        <v>1906</v>
      </c>
      <c r="D186" s="285" t="s">
        <v>690</v>
      </c>
      <c r="E186" s="285"/>
      <c r="G186" s="68"/>
      <c r="H186" s="68"/>
    </row>
    <row r="187" spans="1:8" s="194" customFormat="1">
      <c r="A187" s="84">
        <f t="shared" si="9"/>
        <v>34</v>
      </c>
      <c r="B187" s="287" t="s">
        <v>775</v>
      </c>
      <c r="C187" s="293" t="s">
        <v>1907</v>
      </c>
      <c r="D187" s="285" t="s">
        <v>690</v>
      </c>
      <c r="E187" s="285"/>
      <c r="G187" s="68"/>
      <c r="H187" s="68"/>
    </row>
    <row r="188" spans="1:8">
      <c r="A188" s="84">
        <f t="shared" si="9"/>
        <v>35</v>
      </c>
      <c r="B188" s="287" t="s">
        <v>1901</v>
      </c>
      <c r="C188" s="293" t="s">
        <v>1908</v>
      </c>
      <c r="D188" s="285" t="s">
        <v>690</v>
      </c>
      <c r="E188" s="285"/>
      <c r="G188" s="68"/>
      <c r="H188" s="194"/>
    </row>
    <row r="189" spans="1:8">
      <c r="A189" s="84">
        <f t="shared" si="9"/>
        <v>36</v>
      </c>
      <c r="B189" s="287" t="s">
        <v>777</v>
      </c>
      <c r="C189" s="293" t="s">
        <v>1909</v>
      </c>
      <c r="D189" s="285" t="s">
        <v>690</v>
      </c>
      <c r="E189" s="285"/>
      <c r="G189" s="68"/>
      <c r="H189" s="194"/>
    </row>
    <row r="190" spans="1:8">
      <c r="A190" s="84">
        <f t="shared" si="9"/>
        <v>37</v>
      </c>
      <c r="B190" s="287" t="s">
        <v>778</v>
      </c>
      <c r="C190" s="293" t="s">
        <v>1910</v>
      </c>
      <c r="D190" s="285" t="s">
        <v>690</v>
      </c>
      <c r="E190" s="285"/>
      <c r="G190" s="68"/>
      <c r="H190" s="194"/>
    </row>
    <row r="191" spans="1:8" ht="20.75">
      <c r="A191" s="84">
        <f t="shared" si="9"/>
        <v>38</v>
      </c>
      <c r="B191" s="287" t="s">
        <v>779</v>
      </c>
      <c r="C191" s="293" t="s">
        <v>1916</v>
      </c>
      <c r="D191" s="285" t="s">
        <v>690</v>
      </c>
      <c r="E191" s="285"/>
      <c r="G191" s="194"/>
    </row>
    <row r="192" spans="1:8" ht="20.75">
      <c r="A192" s="84">
        <f t="shared" si="9"/>
        <v>39</v>
      </c>
      <c r="B192" s="287" t="s">
        <v>780</v>
      </c>
      <c r="C192" s="293" t="s">
        <v>1917</v>
      </c>
      <c r="D192" s="285" t="s">
        <v>690</v>
      </c>
      <c r="E192" s="285"/>
      <c r="G192" s="194"/>
    </row>
    <row r="193" spans="1:8" ht="20.75">
      <c r="A193" s="84">
        <f t="shared" si="9"/>
        <v>40</v>
      </c>
      <c r="B193" s="287" t="s">
        <v>781</v>
      </c>
      <c r="C193" s="293" t="s">
        <v>1918</v>
      </c>
      <c r="D193" s="285" t="s">
        <v>690</v>
      </c>
      <c r="E193" s="285"/>
      <c r="G193" s="194"/>
    </row>
    <row r="194" spans="1:8">
      <c r="A194" s="84">
        <f t="shared" si="9"/>
        <v>41</v>
      </c>
      <c r="B194" s="287" t="s">
        <v>3490</v>
      </c>
      <c r="C194" s="293" t="s">
        <v>1911</v>
      </c>
      <c r="D194" s="285" t="s">
        <v>690</v>
      </c>
      <c r="E194" s="285"/>
      <c r="G194" s="68"/>
    </row>
    <row r="195" spans="1:8">
      <c r="A195" s="84">
        <f t="shared" si="9"/>
        <v>42</v>
      </c>
      <c r="B195" s="287" t="s">
        <v>1902</v>
      </c>
      <c r="C195" s="293" t="s">
        <v>1912</v>
      </c>
      <c r="D195" s="285" t="s">
        <v>690</v>
      </c>
      <c r="E195" s="285"/>
      <c r="G195" s="68"/>
    </row>
    <row r="196" spans="1:8" s="194" customFormat="1">
      <c r="A196" s="84">
        <f t="shared" si="9"/>
        <v>43</v>
      </c>
      <c r="B196" s="287" t="s">
        <v>3491</v>
      </c>
      <c r="C196" s="293" t="s">
        <v>1913</v>
      </c>
      <c r="D196" s="285" t="s">
        <v>690</v>
      </c>
      <c r="E196" s="285"/>
      <c r="G196" s="68"/>
      <c r="H196" s="68"/>
    </row>
    <row r="197" spans="1:8" s="194" customFormat="1">
      <c r="A197" s="84">
        <f t="shared" si="9"/>
        <v>44</v>
      </c>
      <c r="B197" s="287" t="s">
        <v>3492</v>
      </c>
      <c r="C197" s="293" t="s">
        <v>1914</v>
      </c>
      <c r="D197" s="285" t="s">
        <v>690</v>
      </c>
      <c r="E197" s="285"/>
      <c r="G197" s="68"/>
      <c r="H197" s="68"/>
    </row>
    <row r="198" spans="1:8" s="194" customFormat="1">
      <c r="A198" s="84">
        <f t="shared" si="9"/>
        <v>45</v>
      </c>
      <c r="B198" s="287" t="s">
        <v>3493</v>
      </c>
      <c r="C198" s="293" t="s">
        <v>1915</v>
      </c>
      <c r="D198" s="285" t="s">
        <v>690</v>
      </c>
      <c r="E198" s="285"/>
      <c r="G198" s="68"/>
      <c r="H198" s="68"/>
    </row>
    <row r="199" spans="1:8" ht="20.75">
      <c r="A199" s="84">
        <f t="shared" si="9"/>
        <v>46</v>
      </c>
      <c r="B199" s="287" t="s">
        <v>795</v>
      </c>
      <c r="C199" s="293" t="s">
        <v>794</v>
      </c>
      <c r="D199" s="285" t="s">
        <v>690</v>
      </c>
      <c r="E199" s="285"/>
    </row>
    <row r="200" spans="1:8">
      <c r="A200" s="873" t="s">
        <v>481</v>
      </c>
      <c r="B200" s="873"/>
      <c r="C200" s="873"/>
      <c r="D200" s="873"/>
      <c r="E200" s="873"/>
    </row>
    <row r="201" spans="1:8">
      <c r="A201" s="106">
        <v>1</v>
      </c>
      <c r="B201" s="159" t="s">
        <v>482</v>
      </c>
      <c r="C201" s="154" t="s">
        <v>796</v>
      </c>
      <c r="D201" s="279" t="s">
        <v>690</v>
      </c>
      <c r="E201" s="198"/>
    </row>
    <row r="202" spans="1:8" ht="20.75">
      <c r="A202" s="106">
        <v>2</v>
      </c>
      <c r="B202" s="153" t="s">
        <v>483</v>
      </c>
      <c r="C202" s="154" t="s">
        <v>800</v>
      </c>
      <c r="D202" s="279" t="s">
        <v>690</v>
      </c>
      <c r="E202" s="198"/>
    </row>
    <row r="203" spans="1:8" ht="20.75">
      <c r="A203" s="106">
        <v>3</v>
      </c>
      <c r="B203" s="153" t="s">
        <v>484</v>
      </c>
      <c r="C203" s="154" t="s">
        <v>801</v>
      </c>
      <c r="D203" s="279" t="s">
        <v>690</v>
      </c>
      <c r="E203" s="198"/>
      <c r="G203" s="68"/>
    </row>
    <row r="204" spans="1:8" ht="20.75">
      <c r="A204" s="303">
        <v>4</v>
      </c>
      <c r="B204" s="287" t="s">
        <v>797</v>
      </c>
      <c r="C204" s="289" t="s">
        <v>802</v>
      </c>
      <c r="D204" s="245" t="s">
        <v>690</v>
      </c>
      <c r="E204" s="86"/>
      <c r="G204" s="68"/>
    </row>
    <row r="205" spans="1:8" ht="20.75">
      <c r="A205" s="303">
        <v>5</v>
      </c>
      <c r="B205" s="287" t="s">
        <v>798</v>
      </c>
      <c r="C205" s="289" t="s">
        <v>803</v>
      </c>
      <c r="D205" s="245" t="s">
        <v>690</v>
      </c>
      <c r="E205" s="86"/>
      <c r="G205" s="68"/>
    </row>
    <row r="206" spans="1:8" ht="20.75">
      <c r="A206" s="303">
        <v>6</v>
      </c>
      <c r="B206" s="287" t="s">
        <v>799</v>
      </c>
      <c r="C206" s="289" t="s">
        <v>804</v>
      </c>
      <c r="D206" s="245" t="s">
        <v>690</v>
      </c>
      <c r="E206" s="86"/>
      <c r="G206" s="68"/>
    </row>
    <row r="207" spans="1:8" ht="23.5" customHeight="1">
      <c r="A207" s="875" t="s">
        <v>185</v>
      </c>
      <c r="B207" s="875"/>
      <c r="C207" s="875"/>
      <c r="D207" s="875"/>
      <c r="E207" s="875"/>
      <c r="G207" s="68"/>
    </row>
    <row r="208" spans="1:8" s="194" customFormat="1">
      <c r="A208" s="196"/>
      <c r="B208" s="183" t="s">
        <v>1825</v>
      </c>
      <c r="C208" s="184" t="s">
        <v>177</v>
      </c>
      <c r="D208" s="479">
        <v>3980</v>
      </c>
      <c r="E208" s="386"/>
      <c r="G208" s="68"/>
      <c r="H208" s="68"/>
    </row>
    <row r="209" spans="1:7">
      <c r="A209" s="861" t="s">
        <v>205</v>
      </c>
      <c r="B209" s="862"/>
      <c r="C209" s="862"/>
      <c r="D209" s="862"/>
      <c r="E209" s="863"/>
      <c r="G209" s="68"/>
    </row>
    <row r="210" spans="1:7">
      <c r="A210" s="867" t="s">
        <v>411</v>
      </c>
      <c r="B210" s="868"/>
      <c r="C210" s="868"/>
      <c r="D210" s="868"/>
      <c r="E210" s="869"/>
      <c r="G210" s="68"/>
    </row>
    <row r="211" spans="1:7">
      <c r="A211" s="861" t="s">
        <v>208</v>
      </c>
      <c r="B211" s="862"/>
      <c r="C211" s="862"/>
      <c r="D211" s="862"/>
      <c r="E211" s="863"/>
      <c r="G211" s="68"/>
    </row>
    <row r="212" spans="1:7">
      <c r="A212" s="864" t="s">
        <v>209</v>
      </c>
      <c r="B212" s="865"/>
      <c r="C212" s="865"/>
      <c r="D212" s="865"/>
      <c r="E212" s="866"/>
      <c r="G212" s="68"/>
    </row>
    <row r="213" spans="1:7" ht="26.25" customHeight="1">
      <c r="A213" s="861" t="s">
        <v>380</v>
      </c>
      <c r="B213" s="862"/>
      <c r="C213" s="862"/>
      <c r="D213" s="862"/>
      <c r="E213" s="863"/>
      <c r="G213" s="68"/>
    </row>
    <row r="214" spans="1:7" ht="20.45" customHeight="1">
      <c r="A214" s="858" t="s">
        <v>210</v>
      </c>
      <c r="B214" s="859"/>
      <c r="C214" s="859"/>
      <c r="D214" s="859"/>
      <c r="E214" s="860"/>
      <c r="G214" s="68"/>
    </row>
  </sheetData>
  <sheetProtection sheet="1" objects="1" scenarios="1"/>
  <mergeCells count="32">
    <mergeCell ref="A56:E56"/>
    <mergeCell ref="A57:E57"/>
    <mergeCell ref="A58:E58"/>
    <mergeCell ref="A37:E37"/>
    <mergeCell ref="A3:E3"/>
    <mergeCell ref="A4:E4"/>
    <mergeCell ref="A5:E5"/>
    <mergeCell ref="A17:E17"/>
    <mergeCell ref="A18:E18"/>
    <mergeCell ref="A13:E13"/>
    <mergeCell ref="G1:H1"/>
    <mergeCell ref="A142:E142"/>
    <mergeCell ref="A200:E200"/>
    <mergeCell ref="A209:E209"/>
    <mergeCell ref="A19:E19"/>
    <mergeCell ref="A207:E207"/>
    <mergeCell ref="A28:E28"/>
    <mergeCell ref="A38:E38"/>
    <mergeCell ref="A36:E36"/>
    <mergeCell ref="A29:E29"/>
    <mergeCell ref="A32:E32"/>
    <mergeCell ref="A116:E116"/>
    <mergeCell ref="A51:E51"/>
    <mergeCell ref="A123:E123"/>
    <mergeCell ref="A124:E124"/>
    <mergeCell ref="A72:E72"/>
    <mergeCell ref="A125:E125"/>
    <mergeCell ref="A214:E214"/>
    <mergeCell ref="A213:E213"/>
    <mergeCell ref="A212:E212"/>
    <mergeCell ref="A211:E211"/>
    <mergeCell ref="A210:E210"/>
  </mergeCells>
  <phoneticPr fontId="5" type="noConversion"/>
  <hyperlinks>
    <hyperlink ref="G1:H1" location="Содержание!R1C1" display="Содержание"/>
  </hyperlinks>
  <pageMargins left="0.39370078740157483" right="0.39370078740157483" top="0.39370078740157483" bottom="0.88" header="0.51181102362204722" footer="0.31496062992125984"/>
  <pageSetup paperSize="9" orientation="portrait" r:id="rId1"/>
  <headerFooter alignWithMargins="0">
    <oddFooter xml:space="preserve">&amp;L&amp;G&amp;C394026, г.Воронеж, ул. Текстильщиков, д 6.
 Тел/факс: (473)221-08-33, 220-59-01, 220-59-02
  www.tembr-radio.ru, e-mail: tembr@vmail.ru  </oddFooter>
  </headerFooter>
  <legacyDrawingHF r:id="rId2"/>
  <webPublishItems count="2">
    <webPublishItem id="2900" divId="прайс_2005_май№7_2900" sourceType="printArea" destinationFile="D:\Documents and Settings\Администратор\Мои документы\Работа\Lena\price\антен.htm"/>
    <webPublishItem id="6826" divId="прайс_2005_февраль №4_6826" sourceType="range" sourceRef="A1:E225" destinationFile="D:\Documents and Settings\Администратор\Мои документы\Работа\Lena\Страница5.htm"/>
  </webPublishItems>
</worksheet>
</file>

<file path=xl/worksheets/sheet16.xml><?xml version="1.0" encoding="utf-8"?>
<worksheet xmlns="http://schemas.openxmlformats.org/spreadsheetml/2006/main" xmlns:r="http://schemas.openxmlformats.org/officeDocument/2006/relationships">
  <dimension ref="A1:H78"/>
  <sheetViews>
    <sheetView workbookViewId="0">
      <pane ySplit="1" topLeftCell="A2" activePane="bottomLeft" state="frozen"/>
      <selection pane="bottomLeft" activeCell="G1" sqref="G1"/>
    </sheetView>
  </sheetViews>
  <sheetFormatPr defaultColWidth="9.109375" defaultRowHeight="12.7"/>
  <cols>
    <col min="1" max="1" width="4.6640625" style="68" customWidth="1"/>
    <col min="2" max="2" width="15.5546875" style="69" customWidth="1"/>
    <col min="3" max="3" width="55.33203125" style="68" customWidth="1"/>
    <col min="4" max="4" width="9.44140625" style="68" customWidth="1"/>
    <col min="5" max="5" width="10.5546875" style="68" customWidth="1"/>
    <col min="6" max="16384" width="9.109375" style="68"/>
  </cols>
  <sheetData>
    <row r="1" spans="1:8" ht="17.850000000000001">
      <c r="A1" s="116" t="s">
        <v>207</v>
      </c>
      <c r="B1" s="116"/>
      <c r="C1" s="116"/>
      <c r="D1" s="230"/>
      <c r="E1" s="230"/>
      <c r="G1" s="617" t="s">
        <v>687</v>
      </c>
      <c r="H1" s="616"/>
    </row>
    <row r="2" spans="1:8" ht="15.55">
      <c r="A2" s="116"/>
      <c r="B2" s="116"/>
      <c r="C2" s="116"/>
      <c r="D2" s="113" t="s">
        <v>206</v>
      </c>
      <c r="E2" s="98">
        <v>45370</v>
      </c>
    </row>
    <row r="3" spans="1:8" ht="20.75">
      <c r="A3" s="4"/>
      <c r="B3" s="22" t="s">
        <v>239</v>
      </c>
      <c r="C3" s="22" t="s">
        <v>240</v>
      </c>
      <c r="D3" s="47" t="s">
        <v>1224</v>
      </c>
      <c r="E3" s="4"/>
    </row>
    <row r="4" spans="1:8" ht="12.85" customHeight="1">
      <c r="A4" s="861" t="s">
        <v>1223</v>
      </c>
      <c r="B4" s="862"/>
      <c r="C4" s="862"/>
      <c r="D4" s="862"/>
      <c r="E4" s="863"/>
    </row>
    <row r="5" spans="1:8" ht="37.75" customHeight="1">
      <c r="A5" s="106">
        <v>1</v>
      </c>
      <c r="B5" s="159" t="s">
        <v>1230</v>
      </c>
      <c r="C5" s="154" t="s">
        <v>1238</v>
      </c>
      <c r="D5" s="427" t="s">
        <v>876</v>
      </c>
      <c r="E5" s="229"/>
    </row>
    <row r="6" spans="1:8" ht="31.1">
      <c r="A6" s="106">
        <f t="shared" ref="A6:A12" si="0">A5+1</f>
        <v>2</v>
      </c>
      <c r="B6" s="159" t="s">
        <v>1231</v>
      </c>
      <c r="C6" s="154" t="s">
        <v>1239</v>
      </c>
      <c r="D6" s="427" t="s">
        <v>877</v>
      </c>
      <c r="E6" s="229"/>
    </row>
    <row r="7" spans="1:8" ht="34" customHeight="1">
      <c r="A7" s="106">
        <f t="shared" si="0"/>
        <v>3</v>
      </c>
      <c r="B7" s="159" t="s">
        <v>1232</v>
      </c>
      <c r="C7" s="154" t="s">
        <v>1240</v>
      </c>
      <c r="D7" s="427" t="s">
        <v>1225</v>
      </c>
      <c r="E7" s="229"/>
    </row>
    <row r="8" spans="1:8" ht="39.049999999999997" customHeight="1">
      <c r="A8" s="106">
        <f t="shared" si="0"/>
        <v>4</v>
      </c>
      <c r="B8" s="159" t="s">
        <v>1233</v>
      </c>
      <c r="C8" s="154" t="s">
        <v>1241</v>
      </c>
      <c r="D8" s="427" t="s">
        <v>875</v>
      </c>
      <c r="E8" s="229"/>
    </row>
    <row r="9" spans="1:8" ht="34.6" customHeight="1">
      <c r="A9" s="106">
        <f t="shared" si="0"/>
        <v>5</v>
      </c>
      <c r="B9" s="153" t="s">
        <v>1234</v>
      </c>
      <c r="C9" s="154" t="s">
        <v>1242</v>
      </c>
      <c r="D9" s="427" t="s">
        <v>1226</v>
      </c>
      <c r="E9" s="229"/>
    </row>
    <row r="10" spans="1:8" ht="34" customHeight="1">
      <c r="A10" s="106">
        <f t="shared" si="0"/>
        <v>6</v>
      </c>
      <c r="B10" s="153" t="s">
        <v>1235</v>
      </c>
      <c r="C10" s="154" t="s">
        <v>1243</v>
      </c>
      <c r="D10" s="427" t="s">
        <v>1227</v>
      </c>
      <c r="E10" s="229"/>
    </row>
    <row r="11" spans="1:8" ht="31.1">
      <c r="A11" s="106">
        <f t="shared" si="0"/>
        <v>7</v>
      </c>
      <c r="B11" s="159" t="s">
        <v>1236</v>
      </c>
      <c r="C11" s="154" t="s">
        <v>1244</v>
      </c>
      <c r="D11" s="427" t="s">
        <v>1228</v>
      </c>
      <c r="E11" s="229"/>
    </row>
    <row r="12" spans="1:8" ht="36.75" customHeight="1">
      <c r="A12" s="106">
        <f t="shared" si="0"/>
        <v>8</v>
      </c>
      <c r="B12" s="159" t="s">
        <v>1237</v>
      </c>
      <c r="C12" s="154" t="s">
        <v>1245</v>
      </c>
      <c r="D12" s="427" t="s">
        <v>1229</v>
      </c>
      <c r="E12" s="229"/>
    </row>
    <row r="13" spans="1:8" ht="12.85" customHeight="1">
      <c r="A13" s="861" t="s">
        <v>679</v>
      </c>
      <c r="B13" s="862"/>
      <c r="C13" s="862"/>
      <c r="D13" s="862"/>
      <c r="E13" s="863"/>
    </row>
    <row r="14" spans="1:8" ht="20.75">
      <c r="A14" s="106">
        <v>1</v>
      </c>
      <c r="B14" s="159" t="s">
        <v>279</v>
      </c>
      <c r="C14" s="154" t="s">
        <v>280</v>
      </c>
      <c r="D14" s="427">
        <v>3350</v>
      </c>
      <c r="E14" s="229"/>
    </row>
    <row r="15" spans="1:8" ht="23.5" customHeight="1">
      <c r="A15" s="106">
        <f>A17+1</f>
        <v>4</v>
      </c>
      <c r="B15" s="159" t="s">
        <v>883</v>
      </c>
      <c r="C15" s="154" t="s">
        <v>884</v>
      </c>
      <c r="D15" s="427">
        <v>3640</v>
      </c>
      <c r="E15" s="229"/>
    </row>
    <row r="16" spans="1:8" ht="20.75">
      <c r="A16" s="106">
        <f>A14+1</f>
        <v>2</v>
      </c>
      <c r="B16" s="159" t="s">
        <v>3495</v>
      </c>
      <c r="C16" s="154" t="s">
        <v>3455</v>
      </c>
      <c r="D16" s="427">
        <v>2340</v>
      </c>
      <c r="E16" s="229"/>
    </row>
    <row r="17" spans="1:8" ht="23.5" customHeight="1">
      <c r="A17" s="106">
        <f>A16+1</f>
        <v>3</v>
      </c>
      <c r="B17" s="159" t="s">
        <v>3496</v>
      </c>
      <c r="C17" s="154" t="s">
        <v>3456</v>
      </c>
      <c r="D17" s="427">
        <v>2440</v>
      </c>
      <c r="E17" s="229"/>
    </row>
    <row r="18" spans="1:8" ht="23.5" customHeight="1">
      <c r="A18" s="106">
        <f>A15+1</f>
        <v>5</v>
      </c>
      <c r="B18" s="153" t="s">
        <v>281</v>
      </c>
      <c r="C18" s="154" t="s">
        <v>476</v>
      </c>
      <c r="D18" s="427">
        <v>2700</v>
      </c>
      <c r="E18" s="229"/>
    </row>
    <row r="19" spans="1:8" ht="23.5" customHeight="1">
      <c r="A19" s="106">
        <f>A18+1</f>
        <v>6</v>
      </c>
      <c r="B19" s="153" t="s">
        <v>477</v>
      </c>
      <c r="C19" s="154" t="s">
        <v>478</v>
      </c>
      <c r="D19" s="427">
        <v>2700</v>
      </c>
      <c r="E19" s="229"/>
    </row>
    <row r="20" spans="1:8">
      <c r="A20" s="106">
        <f>A19+1</f>
        <v>7</v>
      </c>
      <c r="B20" s="153" t="s">
        <v>465</v>
      </c>
      <c r="C20" s="154" t="s">
        <v>479</v>
      </c>
      <c r="D20" s="427">
        <v>220</v>
      </c>
      <c r="E20" s="229"/>
    </row>
    <row r="21" spans="1:8">
      <c r="A21" s="897" t="s">
        <v>70</v>
      </c>
      <c r="B21" s="898"/>
      <c r="C21" s="898"/>
      <c r="D21" s="898"/>
      <c r="E21" s="899"/>
    </row>
    <row r="22" spans="1:8" ht="12.85" customHeight="1">
      <c r="A22" s="861" t="s">
        <v>309</v>
      </c>
      <c r="B22" s="862"/>
      <c r="C22" s="862"/>
      <c r="D22" s="862"/>
      <c r="E22" s="863"/>
    </row>
    <row r="23" spans="1:8">
      <c r="A23" s="106">
        <v>1</v>
      </c>
      <c r="B23" s="153" t="s">
        <v>681</v>
      </c>
      <c r="C23" s="184" t="s">
        <v>680</v>
      </c>
      <c r="D23" s="428">
        <v>8590</v>
      </c>
      <c r="E23" s="51"/>
    </row>
    <row r="24" spans="1:8" ht="20.75">
      <c r="A24" s="106">
        <v>2</v>
      </c>
      <c r="B24" s="153" t="s">
        <v>2410</v>
      </c>
      <c r="C24" s="184" t="s">
        <v>2411</v>
      </c>
      <c r="D24" s="428">
        <v>24990</v>
      </c>
      <c r="E24" s="51"/>
    </row>
    <row r="25" spans="1:8">
      <c r="A25" s="106">
        <v>3</v>
      </c>
      <c r="B25" s="153" t="s">
        <v>683</v>
      </c>
      <c r="C25" s="184" t="s">
        <v>682</v>
      </c>
      <c r="D25" s="428">
        <v>9900</v>
      </c>
      <c r="E25" s="49"/>
      <c r="H25" s="473"/>
    </row>
    <row r="26" spans="1:8">
      <c r="A26" s="897" t="s">
        <v>471</v>
      </c>
      <c r="B26" s="898"/>
      <c r="C26" s="898"/>
      <c r="D26" s="898"/>
      <c r="E26" s="899"/>
    </row>
    <row r="27" spans="1:8" ht="13.1" customHeight="1">
      <c r="A27" s="861" t="s">
        <v>208</v>
      </c>
      <c r="B27" s="862"/>
      <c r="C27" s="862"/>
      <c r="D27" s="862"/>
      <c r="E27" s="863"/>
    </row>
    <row r="28" spans="1:8" ht="41.5">
      <c r="A28" s="5">
        <v>1</v>
      </c>
      <c r="B28" s="153" t="s">
        <v>375</v>
      </c>
      <c r="C28" s="154" t="s">
        <v>1640</v>
      </c>
      <c r="D28" s="257">
        <v>380</v>
      </c>
      <c r="E28" s="49"/>
    </row>
    <row r="29" spans="1:8" ht="41.5">
      <c r="A29" s="5">
        <f>A28+1</f>
        <v>2</v>
      </c>
      <c r="B29" s="153" t="s">
        <v>1641</v>
      </c>
      <c r="C29" s="154" t="s">
        <v>1642</v>
      </c>
      <c r="D29" s="257">
        <v>450</v>
      </c>
      <c r="E29" s="49"/>
    </row>
    <row r="30" spans="1:8" ht="20.75">
      <c r="A30" s="5">
        <f>A29+1</f>
        <v>3</v>
      </c>
      <c r="B30" s="153" t="s">
        <v>1643</v>
      </c>
      <c r="C30" s="154" t="s">
        <v>1644</v>
      </c>
      <c r="D30" s="257">
        <v>2900</v>
      </c>
      <c r="E30" s="49"/>
    </row>
    <row r="31" spans="1:8" ht="41.5">
      <c r="A31" s="5">
        <f>A30+1</f>
        <v>4</v>
      </c>
      <c r="B31" s="153" t="s">
        <v>1645</v>
      </c>
      <c r="C31" s="154" t="s">
        <v>1646</v>
      </c>
      <c r="D31" s="257">
        <v>390</v>
      </c>
      <c r="E31" s="51"/>
    </row>
    <row r="32" spans="1:8" ht="20.75">
      <c r="A32" s="5">
        <f t="shared" ref="A32:A78" si="1">A31+1</f>
        <v>5</v>
      </c>
      <c r="B32" s="129" t="s">
        <v>2648</v>
      </c>
      <c r="C32" s="130" t="s">
        <v>2649</v>
      </c>
      <c r="D32" s="429">
        <v>50</v>
      </c>
      <c r="E32" s="161"/>
    </row>
    <row r="33" spans="1:5" ht="31.1">
      <c r="A33" s="5">
        <f t="shared" si="1"/>
        <v>6</v>
      </c>
      <c r="B33" s="129" t="s">
        <v>1647</v>
      </c>
      <c r="C33" s="130" t="s">
        <v>1648</v>
      </c>
      <c r="D33" s="429">
        <v>90</v>
      </c>
      <c r="E33" s="161"/>
    </row>
    <row r="34" spans="1:5">
      <c r="A34" s="5">
        <f t="shared" si="1"/>
        <v>7</v>
      </c>
      <c r="B34" s="160" t="s">
        <v>2650</v>
      </c>
      <c r="C34" s="130" t="s">
        <v>2651</v>
      </c>
      <c r="D34" s="429">
        <v>150</v>
      </c>
      <c r="E34" s="161"/>
    </row>
    <row r="35" spans="1:5" ht="20.75">
      <c r="A35" s="5">
        <f t="shared" si="1"/>
        <v>8</v>
      </c>
      <c r="B35" s="129" t="s">
        <v>596</v>
      </c>
      <c r="C35" s="130" t="s">
        <v>597</v>
      </c>
      <c r="D35" s="429">
        <v>150</v>
      </c>
      <c r="E35" s="161"/>
    </row>
    <row r="36" spans="1:5" ht="20.75">
      <c r="A36" s="5">
        <f t="shared" si="1"/>
        <v>9</v>
      </c>
      <c r="B36" s="129" t="s">
        <v>598</v>
      </c>
      <c r="C36" s="130" t="s">
        <v>599</v>
      </c>
      <c r="D36" s="429">
        <v>390</v>
      </c>
      <c r="E36" s="161"/>
    </row>
    <row r="37" spans="1:5" ht="20.75">
      <c r="A37" s="5">
        <f t="shared" si="1"/>
        <v>10</v>
      </c>
      <c r="B37" s="129" t="s">
        <v>600</v>
      </c>
      <c r="C37" s="130" t="s">
        <v>601</v>
      </c>
      <c r="D37" s="256">
        <v>140</v>
      </c>
      <c r="E37" s="255"/>
    </row>
    <row r="38" spans="1:5">
      <c r="A38" s="5">
        <f t="shared" si="1"/>
        <v>11</v>
      </c>
      <c r="B38" s="129" t="s">
        <v>602</v>
      </c>
      <c r="C38" s="130" t="s">
        <v>603</v>
      </c>
      <c r="D38" s="256">
        <v>270</v>
      </c>
      <c r="E38" s="255"/>
    </row>
    <row r="39" spans="1:5">
      <c r="A39" s="5">
        <f t="shared" si="1"/>
        <v>12</v>
      </c>
      <c r="B39" s="129" t="s">
        <v>604</v>
      </c>
      <c r="C39" s="130" t="s">
        <v>605</v>
      </c>
      <c r="D39" s="256">
        <v>230</v>
      </c>
      <c r="E39" s="255"/>
    </row>
    <row r="40" spans="1:5">
      <c r="A40" s="5">
        <f t="shared" si="1"/>
        <v>13</v>
      </c>
      <c r="B40" s="129" t="s">
        <v>606</v>
      </c>
      <c r="C40" s="130" t="s">
        <v>607</v>
      </c>
      <c r="D40" s="256">
        <v>90</v>
      </c>
      <c r="E40" s="255"/>
    </row>
    <row r="41" spans="1:5">
      <c r="A41" s="5">
        <f t="shared" si="1"/>
        <v>14</v>
      </c>
      <c r="B41" s="129" t="s">
        <v>608</v>
      </c>
      <c r="C41" s="130" t="s">
        <v>609</v>
      </c>
      <c r="D41" s="256">
        <v>130</v>
      </c>
      <c r="E41" s="255"/>
    </row>
    <row r="42" spans="1:5">
      <c r="A42" s="5">
        <f t="shared" si="1"/>
        <v>15</v>
      </c>
      <c r="B42" s="129" t="s">
        <v>610</v>
      </c>
      <c r="C42" s="130" t="s">
        <v>611</v>
      </c>
      <c r="D42" s="256">
        <v>260</v>
      </c>
      <c r="E42" s="255"/>
    </row>
    <row r="43" spans="1:5">
      <c r="A43" s="5">
        <f t="shared" si="1"/>
        <v>16</v>
      </c>
      <c r="B43" s="129" t="s">
        <v>612</v>
      </c>
      <c r="C43" s="130" t="s">
        <v>613</v>
      </c>
      <c r="D43" s="256">
        <v>220</v>
      </c>
      <c r="E43" s="255"/>
    </row>
    <row r="44" spans="1:5" ht="20.75">
      <c r="A44" s="5">
        <f t="shared" si="1"/>
        <v>17</v>
      </c>
      <c r="B44" s="129" t="s">
        <v>614</v>
      </c>
      <c r="C44" s="130" t="s">
        <v>1649</v>
      </c>
      <c r="D44" s="256">
        <v>740</v>
      </c>
      <c r="E44" s="255"/>
    </row>
    <row r="45" spans="1:5" ht="20.75">
      <c r="A45" s="5">
        <v>16</v>
      </c>
      <c r="B45" s="129" t="s">
        <v>615</v>
      </c>
      <c r="C45" s="130" t="s">
        <v>1650</v>
      </c>
      <c r="D45" s="256">
        <v>250</v>
      </c>
      <c r="E45" s="255"/>
    </row>
    <row r="46" spans="1:5">
      <c r="A46" s="5">
        <f t="shared" si="1"/>
        <v>17</v>
      </c>
      <c r="B46" s="129" t="s">
        <v>616</v>
      </c>
      <c r="C46" s="130" t="s">
        <v>1651</v>
      </c>
      <c r="D46" s="256">
        <v>480</v>
      </c>
      <c r="E46" s="255"/>
    </row>
    <row r="47" spans="1:5">
      <c r="A47" s="5">
        <f t="shared" si="1"/>
        <v>18</v>
      </c>
      <c r="B47" s="129" t="s">
        <v>617</v>
      </c>
      <c r="C47" s="130" t="s">
        <v>1652</v>
      </c>
      <c r="D47" s="256">
        <v>230</v>
      </c>
      <c r="E47" s="255"/>
    </row>
    <row r="48" spans="1:5">
      <c r="A48" s="5">
        <f t="shared" si="1"/>
        <v>19</v>
      </c>
      <c r="B48" s="129" t="s">
        <v>618</v>
      </c>
      <c r="C48" s="130" t="s">
        <v>1653</v>
      </c>
      <c r="D48" s="256">
        <v>270</v>
      </c>
      <c r="E48" s="255"/>
    </row>
    <row r="49" spans="1:5">
      <c r="A49" s="5">
        <f t="shared" si="1"/>
        <v>20</v>
      </c>
      <c r="B49" s="129" t="s">
        <v>619</v>
      </c>
      <c r="C49" s="130" t="s">
        <v>1654</v>
      </c>
      <c r="D49" s="256">
        <v>230</v>
      </c>
      <c r="E49" s="255"/>
    </row>
    <row r="50" spans="1:5">
      <c r="A50" s="5">
        <f t="shared" si="1"/>
        <v>21</v>
      </c>
      <c r="B50" s="129" t="s">
        <v>620</v>
      </c>
      <c r="C50" s="130" t="s">
        <v>621</v>
      </c>
      <c r="D50" s="256">
        <v>230</v>
      </c>
      <c r="E50" s="255"/>
    </row>
    <row r="51" spans="1:5">
      <c r="A51" s="5">
        <f t="shared" si="1"/>
        <v>22</v>
      </c>
      <c r="B51" s="129" t="s">
        <v>622</v>
      </c>
      <c r="C51" s="130" t="s">
        <v>623</v>
      </c>
      <c r="D51" s="256">
        <v>200</v>
      </c>
      <c r="E51" s="255"/>
    </row>
    <row r="52" spans="1:5">
      <c r="A52" s="5">
        <f t="shared" si="1"/>
        <v>23</v>
      </c>
      <c r="B52" s="129" t="s">
        <v>624</v>
      </c>
      <c r="C52" s="130" t="s">
        <v>625</v>
      </c>
      <c r="D52" s="256">
        <v>260</v>
      </c>
      <c r="E52" s="255"/>
    </row>
    <row r="53" spans="1:5">
      <c r="A53" s="5">
        <f t="shared" si="1"/>
        <v>24</v>
      </c>
      <c r="B53" s="129" t="s">
        <v>626</v>
      </c>
      <c r="C53" s="130" t="s">
        <v>627</v>
      </c>
      <c r="D53" s="256">
        <v>270</v>
      </c>
      <c r="E53" s="255"/>
    </row>
    <row r="54" spans="1:5">
      <c r="A54" s="5">
        <f t="shared" si="1"/>
        <v>25</v>
      </c>
      <c r="B54" s="129" t="s">
        <v>628</v>
      </c>
      <c r="C54" s="130" t="s">
        <v>629</v>
      </c>
      <c r="D54" s="256">
        <v>260</v>
      </c>
      <c r="E54" s="255"/>
    </row>
    <row r="55" spans="1:5">
      <c r="A55" s="5">
        <f t="shared" si="1"/>
        <v>26</v>
      </c>
      <c r="B55" s="129" t="s">
        <v>630</v>
      </c>
      <c r="C55" s="130" t="s">
        <v>631</v>
      </c>
      <c r="D55" s="256">
        <v>220</v>
      </c>
      <c r="E55" s="255"/>
    </row>
    <row r="56" spans="1:5">
      <c r="A56" s="5">
        <f t="shared" si="1"/>
        <v>27</v>
      </c>
      <c r="B56" s="129" t="s">
        <v>632</v>
      </c>
      <c r="C56" s="130" t="s">
        <v>633</v>
      </c>
      <c r="D56" s="256">
        <v>180</v>
      </c>
      <c r="E56" s="255"/>
    </row>
    <row r="57" spans="1:5">
      <c r="A57" s="5">
        <f t="shared" si="1"/>
        <v>28</v>
      </c>
      <c r="B57" s="129" t="s">
        <v>632</v>
      </c>
      <c r="C57" s="130" t="s">
        <v>1655</v>
      </c>
      <c r="D57" s="256">
        <v>180</v>
      </c>
      <c r="E57" s="255"/>
    </row>
    <row r="58" spans="1:5">
      <c r="A58" s="5">
        <f t="shared" si="1"/>
        <v>29</v>
      </c>
      <c r="B58" s="129" t="s">
        <v>886</v>
      </c>
      <c r="C58" s="130" t="s">
        <v>887</v>
      </c>
      <c r="D58" s="256">
        <v>250</v>
      </c>
      <c r="E58" s="255"/>
    </row>
    <row r="59" spans="1:5" ht="20.75">
      <c r="A59" s="5">
        <v>31</v>
      </c>
      <c r="B59" s="323" t="s">
        <v>634</v>
      </c>
      <c r="C59" s="322" t="s">
        <v>1656</v>
      </c>
      <c r="D59" s="430">
        <v>350</v>
      </c>
      <c r="E59" s="230"/>
    </row>
    <row r="60" spans="1:5">
      <c r="A60" s="5">
        <v>32</v>
      </c>
      <c r="B60" s="129" t="s">
        <v>635</v>
      </c>
      <c r="C60" s="130" t="s">
        <v>636</v>
      </c>
      <c r="D60" s="256">
        <v>370</v>
      </c>
      <c r="E60" s="255"/>
    </row>
    <row r="61" spans="1:5">
      <c r="A61" s="5">
        <f t="shared" si="1"/>
        <v>33</v>
      </c>
      <c r="B61" s="129" t="s">
        <v>1657</v>
      </c>
      <c r="C61" s="130" t="s">
        <v>1658</v>
      </c>
      <c r="D61" s="256">
        <v>180</v>
      </c>
      <c r="E61" s="255"/>
    </row>
    <row r="62" spans="1:5">
      <c r="A62" s="5">
        <f t="shared" si="1"/>
        <v>34</v>
      </c>
      <c r="B62" s="129" t="s">
        <v>1659</v>
      </c>
      <c r="C62" s="130" t="s">
        <v>1660</v>
      </c>
      <c r="D62" s="256">
        <v>180</v>
      </c>
      <c r="E62" s="255"/>
    </row>
    <row r="63" spans="1:5">
      <c r="A63" s="5">
        <f t="shared" si="1"/>
        <v>35</v>
      </c>
      <c r="B63" s="129" t="s">
        <v>637</v>
      </c>
      <c r="C63" s="130" t="s">
        <v>638</v>
      </c>
      <c r="D63" s="256">
        <v>180</v>
      </c>
      <c r="E63" s="255"/>
    </row>
    <row r="64" spans="1:5">
      <c r="A64" s="5">
        <f t="shared" si="1"/>
        <v>36</v>
      </c>
      <c r="B64" s="129" t="s">
        <v>639</v>
      </c>
      <c r="C64" s="130" t="s">
        <v>640</v>
      </c>
      <c r="D64" s="256">
        <v>260</v>
      </c>
      <c r="E64" s="255"/>
    </row>
    <row r="65" spans="1:5">
      <c r="A65" s="5">
        <v>37</v>
      </c>
      <c r="B65" s="129" t="s">
        <v>641</v>
      </c>
      <c r="C65" s="130" t="s">
        <v>1661</v>
      </c>
      <c r="D65" s="256">
        <v>190</v>
      </c>
      <c r="E65" s="255"/>
    </row>
    <row r="66" spans="1:5" ht="20.75">
      <c r="A66" s="5">
        <v>38</v>
      </c>
      <c r="B66" s="129" t="s">
        <v>642</v>
      </c>
      <c r="C66" s="130" t="s">
        <v>1662</v>
      </c>
      <c r="D66" s="256">
        <v>920</v>
      </c>
      <c r="E66" s="255"/>
    </row>
    <row r="67" spans="1:5">
      <c r="A67" s="5">
        <f t="shared" si="1"/>
        <v>39</v>
      </c>
      <c r="B67" s="129" t="s">
        <v>888</v>
      </c>
      <c r="C67" s="130" t="s">
        <v>889</v>
      </c>
      <c r="D67" s="256">
        <v>380</v>
      </c>
      <c r="E67" s="255"/>
    </row>
    <row r="68" spans="1:5" ht="20.75">
      <c r="A68" s="5">
        <f t="shared" si="1"/>
        <v>40</v>
      </c>
      <c r="B68" s="129" t="s">
        <v>643</v>
      </c>
      <c r="C68" s="130" t="s">
        <v>1663</v>
      </c>
      <c r="D68" s="256">
        <v>300</v>
      </c>
      <c r="E68" s="255"/>
    </row>
    <row r="69" spans="1:5">
      <c r="A69" s="5">
        <f t="shared" si="1"/>
        <v>41</v>
      </c>
      <c r="B69" s="129" t="s">
        <v>644</v>
      </c>
      <c r="C69" s="130" t="s">
        <v>645</v>
      </c>
      <c r="D69" s="256">
        <v>280</v>
      </c>
      <c r="E69" s="255"/>
    </row>
    <row r="70" spans="1:5">
      <c r="A70" s="5">
        <f t="shared" si="1"/>
        <v>42</v>
      </c>
      <c r="B70" s="129" t="s">
        <v>646</v>
      </c>
      <c r="C70" s="130" t="s">
        <v>647</v>
      </c>
      <c r="D70" s="256">
        <v>410</v>
      </c>
      <c r="E70" s="255"/>
    </row>
    <row r="71" spans="1:5">
      <c r="A71" s="5">
        <f t="shared" si="1"/>
        <v>43</v>
      </c>
      <c r="B71" s="129" t="s">
        <v>648</v>
      </c>
      <c r="C71" s="130" t="s">
        <v>649</v>
      </c>
      <c r="D71" s="256">
        <v>230</v>
      </c>
      <c r="E71" s="255"/>
    </row>
    <row r="72" spans="1:5">
      <c r="A72" s="5">
        <f t="shared" si="1"/>
        <v>44</v>
      </c>
      <c r="B72" s="129" t="s">
        <v>650</v>
      </c>
      <c r="C72" s="130" t="s">
        <v>1664</v>
      </c>
      <c r="D72" s="256">
        <v>240</v>
      </c>
      <c r="E72" s="255"/>
    </row>
    <row r="73" spans="1:5" ht="14.25" customHeight="1">
      <c r="A73" s="5">
        <f t="shared" si="1"/>
        <v>45</v>
      </c>
      <c r="B73" s="129" t="s">
        <v>1665</v>
      </c>
      <c r="C73" s="130" t="s">
        <v>1666</v>
      </c>
      <c r="D73" s="256">
        <v>140</v>
      </c>
      <c r="E73" s="255"/>
    </row>
    <row r="74" spans="1:5">
      <c r="A74" s="5">
        <f t="shared" si="1"/>
        <v>46</v>
      </c>
      <c r="B74" s="129" t="s">
        <v>651</v>
      </c>
      <c r="C74" s="130" t="s">
        <v>652</v>
      </c>
      <c r="D74" s="256">
        <v>280</v>
      </c>
      <c r="E74" s="255"/>
    </row>
    <row r="75" spans="1:5">
      <c r="A75" s="5">
        <f t="shared" si="1"/>
        <v>47</v>
      </c>
      <c r="B75" s="129" t="s">
        <v>653</v>
      </c>
      <c r="C75" s="130" t="s">
        <v>654</v>
      </c>
      <c r="D75" s="256">
        <v>180</v>
      </c>
      <c r="E75" s="255"/>
    </row>
    <row r="76" spans="1:5">
      <c r="A76" s="5">
        <f t="shared" si="1"/>
        <v>48</v>
      </c>
      <c r="B76" s="129" t="s">
        <v>655</v>
      </c>
      <c r="C76" s="130" t="s">
        <v>656</v>
      </c>
      <c r="D76" s="256">
        <v>280</v>
      </c>
      <c r="E76" s="255"/>
    </row>
    <row r="77" spans="1:5">
      <c r="A77" s="5">
        <f t="shared" si="1"/>
        <v>49</v>
      </c>
      <c r="B77" s="129" t="s">
        <v>657</v>
      </c>
      <c r="C77" s="130" t="s">
        <v>658</v>
      </c>
      <c r="D77" s="256">
        <v>240</v>
      </c>
      <c r="E77" s="255"/>
    </row>
    <row r="78" spans="1:5" ht="20.75">
      <c r="A78" s="5">
        <f t="shared" si="1"/>
        <v>50</v>
      </c>
      <c r="B78" s="431" t="s">
        <v>659</v>
      </c>
      <c r="C78" s="433" t="s">
        <v>660</v>
      </c>
      <c r="D78" s="432">
        <v>17530</v>
      </c>
      <c r="E78" s="230"/>
    </row>
  </sheetData>
  <sheetProtection sheet="1" objects="1" scenarios="1" sort="0" autoFilter="0"/>
  <mergeCells count="6">
    <mergeCell ref="A27:E27"/>
    <mergeCell ref="A13:E13"/>
    <mergeCell ref="A22:E22"/>
    <mergeCell ref="A21:E21"/>
    <mergeCell ref="A4:E4"/>
    <mergeCell ref="A26:E26"/>
  </mergeCells>
  <phoneticPr fontId="5" type="noConversion"/>
  <hyperlinks>
    <hyperlink ref="G1" location="Содержание!A1" display="Содержание"/>
  </hyperlinks>
  <pageMargins left="0.39370078740157483" right="0.39370078740157483" top="0.39370078740157483" bottom="1.07" header="0.51181102362204722" footer="0.43"/>
  <pageSetup paperSize="9" orientation="portrait" horizontalDpi="4294967293" r:id="rId1"/>
  <headerFooter alignWithMargins="0">
    <oddFooter xml:space="preserve">&amp;L&amp;G&amp;C394026, г.Воронеж, ул. Текстильщиков, д 6.
 Тел/факс: (473)221-08-33, 220-59-01, 220-59-02
  www.tembr-radio.ru, e-mail: tembr@vmail.ru  </oddFooter>
  </headerFooter>
  <legacyDrawingHF r:id="rId2"/>
</worksheet>
</file>

<file path=xl/worksheets/sheet17.xml><?xml version="1.0" encoding="utf-8"?>
<worksheet xmlns="http://schemas.openxmlformats.org/spreadsheetml/2006/main" xmlns:r="http://schemas.openxmlformats.org/officeDocument/2006/relationships">
  <dimension ref="A1:L181"/>
  <sheetViews>
    <sheetView zoomScale="120" zoomScaleNormal="120" workbookViewId="0">
      <pane ySplit="1" topLeftCell="A2" activePane="bottomLeft" state="frozen"/>
      <selection pane="bottomLeft" activeCell="G1" sqref="G1:H1"/>
    </sheetView>
  </sheetViews>
  <sheetFormatPr defaultColWidth="9.109375" defaultRowHeight="12.7"/>
  <cols>
    <col min="1" max="1" width="5.44140625" style="52" customWidth="1"/>
    <col min="2" max="2" width="21.6640625" style="74" customWidth="1"/>
    <col min="3" max="3" width="51" style="52" customWidth="1"/>
    <col min="4" max="4" width="10" style="52" customWidth="1"/>
    <col min="5" max="5" width="8.88671875" style="52" customWidth="1"/>
    <col min="6" max="9" width="9.109375" style="52"/>
    <col min="10" max="10" width="41" style="52" customWidth="1"/>
    <col min="11" max="16384" width="9.109375" style="52"/>
  </cols>
  <sheetData>
    <row r="1" spans="1:9" ht="30.85" customHeight="1">
      <c r="A1" s="846" t="s">
        <v>395</v>
      </c>
      <c r="B1" s="847"/>
      <c r="C1" s="848"/>
      <c r="D1" s="119" t="s">
        <v>206</v>
      </c>
      <c r="E1" s="98">
        <v>45335</v>
      </c>
      <c r="G1" s="740" t="s">
        <v>687</v>
      </c>
      <c r="H1" s="741"/>
    </row>
    <row r="2" spans="1:9">
      <c r="A2" s="59" t="s">
        <v>112</v>
      </c>
      <c r="B2" s="60" t="s">
        <v>239</v>
      </c>
      <c r="C2" s="60" t="s">
        <v>240</v>
      </c>
      <c r="D2" s="60" t="s">
        <v>579</v>
      </c>
      <c r="E2" s="61"/>
    </row>
    <row r="3" spans="1:9" ht="29.25" customHeight="1">
      <c r="A3" s="109"/>
      <c r="B3" s="920" t="s">
        <v>583</v>
      </c>
      <c r="C3" s="920"/>
      <c r="D3" s="921"/>
      <c r="E3" s="62"/>
    </row>
    <row r="4" spans="1:9">
      <c r="A4" s="796" t="s">
        <v>584</v>
      </c>
      <c r="B4" s="797"/>
      <c r="C4" s="797"/>
      <c r="D4" s="797"/>
      <c r="E4" s="798"/>
    </row>
    <row r="5" spans="1:9" ht="93.6" customHeight="1">
      <c r="A5" s="900" t="s">
        <v>82</v>
      </c>
      <c r="B5" s="901"/>
      <c r="C5" s="901"/>
      <c r="D5" s="901"/>
      <c r="E5" s="902"/>
    </row>
    <row r="6" spans="1:9" s="436" customFormat="1" ht="49.55" customHeight="1">
      <c r="A6" s="903" t="s">
        <v>1771</v>
      </c>
      <c r="B6" s="904"/>
      <c r="C6" s="904"/>
      <c r="D6" s="904"/>
      <c r="E6" s="905"/>
    </row>
    <row r="7" spans="1:9" ht="41.5">
      <c r="A7" s="235">
        <v>1</v>
      </c>
      <c r="B7" s="234" t="s">
        <v>1424</v>
      </c>
      <c r="C7" s="19" t="s">
        <v>1124</v>
      </c>
      <c r="D7" s="63">
        <v>37200</v>
      </c>
      <c r="E7" s="41"/>
    </row>
    <row r="8" spans="1:9" ht="31.1">
      <c r="A8" s="235">
        <v>2</v>
      </c>
      <c r="B8" s="234" t="s">
        <v>1122</v>
      </c>
      <c r="C8" s="19" t="s">
        <v>1125</v>
      </c>
      <c r="D8" s="63">
        <v>42400</v>
      </c>
      <c r="E8" s="41"/>
    </row>
    <row r="9" spans="1:9" ht="41.5">
      <c r="A9" s="235">
        <v>3</v>
      </c>
      <c r="B9" s="234" t="s">
        <v>1123</v>
      </c>
      <c r="C9" s="19" t="s">
        <v>1126</v>
      </c>
      <c r="D9" s="63">
        <v>44400</v>
      </c>
      <c r="E9" s="41"/>
    </row>
    <row r="10" spans="1:9">
      <c r="A10" s="796" t="s">
        <v>331</v>
      </c>
      <c r="B10" s="797"/>
      <c r="C10" s="797"/>
      <c r="D10" s="797"/>
      <c r="E10" s="798"/>
      <c r="I10" s="442"/>
    </row>
    <row r="11" spans="1:9" s="436" customFormat="1" ht="49.55" customHeight="1">
      <c r="A11" s="903" t="s">
        <v>1771</v>
      </c>
      <c r="B11" s="904"/>
      <c r="C11" s="904"/>
      <c r="D11" s="904"/>
      <c r="E11" s="905"/>
    </row>
    <row r="12" spans="1:9" ht="41.5">
      <c r="A12" s="235">
        <v>1</v>
      </c>
      <c r="B12" s="234" t="s">
        <v>1749</v>
      </c>
      <c r="C12" s="19" t="s">
        <v>2125</v>
      </c>
      <c r="D12" s="63">
        <v>55000</v>
      </c>
      <c r="E12" s="41"/>
    </row>
    <row r="13" spans="1:9" ht="41.5">
      <c r="A13" s="235">
        <f>SUM(A12,1)</f>
        <v>2</v>
      </c>
      <c r="B13" s="234" t="s">
        <v>1130</v>
      </c>
      <c r="C13" s="19" t="s">
        <v>2126</v>
      </c>
      <c r="D13" s="63">
        <v>59800</v>
      </c>
      <c r="E13" s="41"/>
      <c r="F13" s="70"/>
    </row>
    <row r="14" spans="1:9" ht="41.5">
      <c r="A14" s="235">
        <f>SUM(A13,1)</f>
        <v>3</v>
      </c>
      <c r="B14" s="234" t="s">
        <v>1131</v>
      </c>
      <c r="C14" s="19" t="s">
        <v>2127</v>
      </c>
      <c r="D14" s="63">
        <v>67700</v>
      </c>
      <c r="E14" s="41"/>
    </row>
    <row r="15" spans="1:9" ht="41.5">
      <c r="A15" s="235">
        <f t="shared" ref="A15:A34" si="0">SUM(A14,1)</f>
        <v>4</v>
      </c>
      <c r="B15" s="234" t="s">
        <v>1750</v>
      </c>
      <c r="C15" s="19" t="s">
        <v>2128</v>
      </c>
      <c r="D15" s="63">
        <v>69800</v>
      </c>
      <c r="E15" s="41"/>
    </row>
    <row r="16" spans="1:9" ht="31.1">
      <c r="A16" s="235">
        <f t="shared" si="0"/>
        <v>5</v>
      </c>
      <c r="B16" s="234" t="s">
        <v>1132</v>
      </c>
      <c r="C16" s="19" t="s">
        <v>2129</v>
      </c>
      <c r="D16" s="63">
        <v>82600</v>
      </c>
      <c r="E16" s="41"/>
      <c r="F16" s="70"/>
    </row>
    <row r="17" spans="1:10" ht="41.5">
      <c r="A17" s="235">
        <f t="shared" si="0"/>
        <v>6</v>
      </c>
      <c r="B17" s="234" t="s">
        <v>1133</v>
      </c>
      <c r="C17" s="19" t="s">
        <v>2130</v>
      </c>
      <c r="D17" s="63">
        <v>73100</v>
      </c>
      <c r="E17" s="41"/>
    </row>
    <row r="18" spans="1:10" ht="51.85">
      <c r="A18" s="235">
        <f t="shared" si="0"/>
        <v>7</v>
      </c>
      <c r="B18" s="234" t="s">
        <v>1134</v>
      </c>
      <c r="C18" s="19" t="s">
        <v>2131</v>
      </c>
      <c r="D18" s="63">
        <v>86900</v>
      </c>
      <c r="E18" s="41"/>
      <c r="J18" s="436"/>
    </row>
    <row r="19" spans="1:10" ht="41.5">
      <c r="A19" s="235">
        <f t="shared" si="0"/>
        <v>8</v>
      </c>
      <c r="B19" s="355" t="s">
        <v>1135</v>
      </c>
      <c r="C19" s="20" t="s">
        <v>1085</v>
      </c>
      <c r="D19" s="63">
        <v>65500</v>
      </c>
      <c r="E19" s="41" t="s">
        <v>142</v>
      </c>
    </row>
    <row r="20" spans="1:10" ht="41.5">
      <c r="A20" s="235">
        <f t="shared" si="0"/>
        <v>9</v>
      </c>
      <c r="B20" s="355" t="s">
        <v>1136</v>
      </c>
      <c r="C20" s="20" t="s">
        <v>1086</v>
      </c>
      <c r="D20" s="63">
        <v>75700</v>
      </c>
      <c r="E20" s="41" t="s">
        <v>142</v>
      </c>
    </row>
    <row r="21" spans="1:10" ht="41.5">
      <c r="A21" s="235">
        <f t="shared" si="0"/>
        <v>10</v>
      </c>
      <c r="B21" s="355" t="s">
        <v>1137</v>
      </c>
      <c r="C21" s="20" t="s">
        <v>1089</v>
      </c>
      <c r="D21" s="63">
        <v>83700</v>
      </c>
      <c r="E21" s="41" t="s">
        <v>142</v>
      </c>
    </row>
    <row r="22" spans="1:10" ht="41.5">
      <c r="A22" s="235">
        <f t="shared" si="0"/>
        <v>11</v>
      </c>
      <c r="B22" s="355" t="s">
        <v>1138</v>
      </c>
      <c r="C22" s="20" t="s">
        <v>1090</v>
      </c>
      <c r="D22" s="63">
        <v>91700</v>
      </c>
      <c r="E22" s="41" t="s">
        <v>142</v>
      </c>
    </row>
    <row r="23" spans="1:10" ht="41.5">
      <c r="A23" s="235">
        <f t="shared" si="0"/>
        <v>12</v>
      </c>
      <c r="B23" s="355" t="s">
        <v>1139</v>
      </c>
      <c r="C23" s="20" t="s">
        <v>1087</v>
      </c>
      <c r="D23" s="63">
        <v>68000</v>
      </c>
      <c r="E23" s="41" t="s">
        <v>142</v>
      </c>
    </row>
    <row r="24" spans="1:10" ht="41.5">
      <c r="A24" s="235">
        <f t="shared" si="0"/>
        <v>13</v>
      </c>
      <c r="B24" s="355" t="s">
        <v>1140</v>
      </c>
      <c r="C24" s="20" t="s">
        <v>1091</v>
      </c>
      <c r="D24" s="63">
        <v>71900</v>
      </c>
      <c r="E24" s="41" t="s">
        <v>142</v>
      </c>
    </row>
    <row r="25" spans="1:10" ht="41.5">
      <c r="A25" s="235">
        <f t="shared" si="0"/>
        <v>14</v>
      </c>
      <c r="B25" s="355" t="s">
        <v>1141</v>
      </c>
      <c r="C25" s="20" t="s">
        <v>1088</v>
      </c>
      <c r="D25" s="63">
        <v>79000</v>
      </c>
      <c r="E25" s="41" t="s">
        <v>142</v>
      </c>
    </row>
    <row r="26" spans="1:10" ht="41.5">
      <c r="A26" s="235">
        <f t="shared" si="0"/>
        <v>15</v>
      </c>
      <c r="B26" s="355" t="s">
        <v>1142</v>
      </c>
      <c r="C26" s="20" t="s">
        <v>1092</v>
      </c>
      <c r="D26" s="63">
        <v>87000</v>
      </c>
      <c r="E26" s="41" t="s">
        <v>142</v>
      </c>
    </row>
    <row r="27" spans="1:10" ht="41.5">
      <c r="A27" s="235">
        <f t="shared" si="0"/>
        <v>16</v>
      </c>
      <c r="B27" s="356" t="s">
        <v>1143</v>
      </c>
      <c r="C27" s="20" t="s">
        <v>1093</v>
      </c>
      <c r="D27" s="63">
        <v>95000</v>
      </c>
      <c r="E27" s="41" t="s">
        <v>142</v>
      </c>
    </row>
    <row r="28" spans="1:10" ht="41.5">
      <c r="A28" s="235">
        <f t="shared" si="0"/>
        <v>17</v>
      </c>
      <c r="B28" s="355" t="s">
        <v>1144</v>
      </c>
      <c r="C28" s="20" t="s">
        <v>1094</v>
      </c>
      <c r="D28" s="63">
        <v>99000</v>
      </c>
      <c r="E28" s="41" t="s">
        <v>142</v>
      </c>
    </row>
    <row r="29" spans="1:10" ht="31.1">
      <c r="A29" s="235">
        <f t="shared" si="0"/>
        <v>18</v>
      </c>
      <c r="B29" s="18" t="s">
        <v>1145</v>
      </c>
      <c r="C29" s="19" t="s">
        <v>1146</v>
      </c>
      <c r="D29" s="63">
        <v>52800</v>
      </c>
      <c r="E29" s="41"/>
      <c r="F29" s="70"/>
    </row>
    <row r="30" spans="1:10" ht="31.1">
      <c r="A30" s="235">
        <f t="shared" si="0"/>
        <v>19</v>
      </c>
      <c r="B30" s="18" t="s">
        <v>1147</v>
      </c>
      <c r="C30" s="19" t="s">
        <v>1156</v>
      </c>
      <c r="D30" s="63">
        <v>57700</v>
      </c>
      <c r="E30" s="41"/>
      <c r="F30" s="70"/>
    </row>
    <row r="31" spans="1:10" ht="31.1">
      <c r="A31" s="235">
        <f t="shared" si="0"/>
        <v>20</v>
      </c>
      <c r="B31" s="18" t="s">
        <v>1148</v>
      </c>
      <c r="C31" s="19" t="s">
        <v>1155</v>
      </c>
      <c r="D31" s="63">
        <v>55200</v>
      </c>
      <c r="E31" s="41"/>
    </row>
    <row r="32" spans="1:10" ht="31.1">
      <c r="A32" s="235">
        <f t="shared" si="0"/>
        <v>21</v>
      </c>
      <c r="B32" s="18" t="s">
        <v>1149</v>
      </c>
      <c r="C32" s="19" t="s">
        <v>1154</v>
      </c>
      <c r="D32" s="63">
        <v>62700</v>
      </c>
      <c r="E32" s="41"/>
    </row>
    <row r="33" spans="1:12" ht="31.1">
      <c r="A33" s="235">
        <f t="shared" si="0"/>
        <v>22</v>
      </c>
      <c r="B33" s="18" t="s">
        <v>1150</v>
      </c>
      <c r="C33" s="19" t="s">
        <v>1153</v>
      </c>
      <c r="D33" s="63">
        <v>57700</v>
      </c>
      <c r="E33" s="41"/>
    </row>
    <row r="34" spans="1:12" ht="31.1">
      <c r="A34" s="235">
        <f t="shared" si="0"/>
        <v>23</v>
      </c>
      <c r="B34" s="18" t="s">
        <v>1151</v>
      </c>
      <c r="C34" s="19" t="s">
        <v>1152</v>
      </c>
      <c r="D34" s="63">
        <v>67700</v>
      </c>
      <c r="E34" s="41"/>
    </row>
    <row r="35" spans="1:12" ht="13.85">
      <c r="A35" s="845" t="s">
        <v>1418</v>
      </c>
      <c r="B35" s="845"/>
      <c r="C35" s="845"/>
      <c r="D35" s="845"/>
      <c r="E35" s="845"/>
      <c r="J35" s="436"/>
      <c r="K35" s="442"/>
      <c r="L35" s="436"/>
    </row>
    <row r="36" spans="1:12" s="73" customFormat="1" ht="47.25" customHeight="1">
      <c r="A36" s="900" t="s">
        <v>1</v>
      </c>
      <c r="B36" s="901"/>
      <c r="C36" s="901"/>
      <c r="D36" s="901"/>
      <c r="E36" s="902"/>
      <c r="J36" s="52"/>
      <c r="L36" s="52"/>
    </row>
    <row r="37" spans="1:12" s="436" customFormat="1" ht="49.55" customHeight="1">
      <c r="A37" s="903" t="s">
        <v>1771</v>
      </c>
      <c r="B37" s="904"/>
      <c r="C37" s="904"/>
      <c r="D37" s="904"/>
      <c r="E37" s="905"/>
      <c r="J37" s="52"/>
      <c r="L37" s="52"/>
    </row>
    <row r="38" spans="1:12" ht="41.5">
      <c r="A38" s="235">
        <v>1</v>
      </c>
      <c r="B38" s="234" t="s">
        <v>1419</v>
      </c>
      <c r="C38" s="19" t="s">
        <v>1127</v>
      </c>
      <c r="D38" s="63">
        <v>44400</v>
      </c>
      <c r="E38" s="41"/>
    </row>
    <row r="39" spans="1:12" ht="31.1">
      <c r="A39" s="235">
        <f>A38+1</f>
        <v>2</v>
      </c>
      <c r="B39" s="234" t="s">
        <v>1420</v>
      </c>
      <c r="C39" s="19" t="s">
        <v>1128</v>
      </c>
      <c r="D39" s="63">
        <v>49600</v>
      </c>
      <c r="E39" s="41"/>
    </row>
    <row r="40" spans="1:12" ht="41.5">
      <c r="A40" s="235">
        <f>A39+1</f>
        <v>3</v>
      </c>
      <c r="B40" s="234" t="s">
        <v>1421</v>
      </c>
      <c r="C40" s="19" t="s">
        <v>1129</v>
      </c>
      <c r="D40" s="63">
        <v>51000</v>
      </c>
      <c r="E40" s="41"/>
    </row>
    <row r="41" spans="1:12" ht="41.5">
      <c r="A41" s="235">
        <f>A40+1</f>
        <v>4</v>
      </c>
      <c r="B41" s="234" t="s">
        <v>1422</v>
      </c>
      <c r="C41" s="19" t="s">
        <v>1423</v>
      </c>
      <c r="D41" s="63">
        <v>80100</v>
      </c>
      <c r="E41" s="41"/>
    </row>
    <row r="42" spans="1:12" ht="11.25" customHeight="1">
      <c r="A42" s="906" t="s">
        <v>1779</v>
      </c>
      <c r="B42" s="907"/>
      <c r="C42" s="907"/>
      <c r="D42" s="907"/>
      <c r="E42" s="908"/>
      <c r="F42" s="70"/>
      <c r="J42" s="442"/>
    </row>
    <row r="43" spans="1:12" s="436" customFormat="1" ht="49.55" customHeight="1">
      <c r="A43" s="903" t="s">
        <v>1771</v>
      </c>
      <c r="B43" s="904"/>
      <c r="C43" s="904"/>
      <c r="D43" s="904"/>
      <c r="E43" s="905"/>
    </row>
    <row r="44" spans="1:12" ht="20.75">
      <c r="A44" s="5">
        <f>SUM(A34,1)</f>
        <v>24</v>
      </c>
      <c r="B44" s="18" t="s">
        <v>825</v>
      </c>
      <c r="C44" s="20" t="s">
        <v>832</v>
      </c>
      <c r="D44" s="63">
        <v>43800</v>
      </c>
      <c r="E44" s="41"/>
      <c r="F44" s="70"/>
    </row>
    <row r="45" spans="1:12" ht="20.75">
      <c r="A45" s="5">
        <f>A44+1</f>
        <v>25</v>
      </c>
      <c r="B45" s="18" t="s">
        <v>828</v>
      </c>
      <c r="C45" s="20" t="s">
        <v>833</v>
      </c>
      <c r="D45" s="63">
        <v>53900</v>
      </c>
      <c r="E45" s="41"/>
      <c r="F45" s="70"/>
    </row>
    <row r="46" spans="1:12" ht="20.75">
      <c r="A46" s="5">
        <f t="shared" ref="A46:A68" si="1">A45+1</f>
        <v>26</v>
      </c>
      <c r="B46" s="18" t="s">
        <v>829</v>
      </c>
      <c r="C46" s="20" t="s">
        <v>834</v>
      </c>
      <c r="D46" s="63">
        <v>46300</v>
      </c>
      <c r="E46" s="41"/>
      <c r="F46" s="70"/>
    </row>
    <row r="47" spans="1:12" ht="20.75">
      <c r="A47" s="5">
        <f t="shared" si="1"/>
        <v>27</v>
      </c>
      <c r="B47" s="18" t="s">
        <v>830</v>
      </c>
      <c r="C47" s="20" t="s">
        <v>835</v>
      </c>
      <c r="D47" s="63">
        <v>57900</v>
      </c>
      <c r="E47" s="41"/>
      <c r="F47" s="70"/>
    </row>
    <row r="48" spans="1:12" ht="20.75">
      <c r="A48" s="5">
        <f t="shared" si="1"/>
        <v>28</v>
      </c>
      <c r="B48" s="18" t="s">
        <v>826</v>
      </c>
      <c r="C48" s="20" t="s">
        <v>836</v>
      </c>
      <c r="D48" s="63">
        <v>45300</v>
      </c>
      <c r="E48" s="41"/>
      <c r="F48" s="70"/>
    </row>
    <row r="49" spans="1:10" ht="20.75">
      <c r="A49" s="5">
        <f t="shared" si="1"/>
        <v>29</v>
      </c>
      <c r="B49" s="18" t="s">
        <v>827</v>
      </c>
      <c r="C49" s="20" t="s">
        <v>837</v>
      </c>
      <c r="D49" s="63">
        <v>51400</v>
      </c>
      <c r="E49" s="41"/>
      <c r="F49" s="70"/>
    </row>
    <row r="50" spans="1:10" ht="20.75">
      <c r="A50" s="5">
        <f t="shared" si="1"/>
        <v>30</v>
      </c>
      <c r="B50" s="18" t="s">
        <v>831</v>
      </c>
      <c r="C50" s="20" t="s">
        <v>838</v>
      </c>
      <c r="D50" s="63">
        <v>62900</v>
      </c>
      <c r="E50" s="41"/>
      <c r="F50" s="70"/>
      <c r="J50" s="436"/>
    </row>
    <row r="51" spans="1:10" ht="28.55" customHeight="1">
      <c r="A51" s="914" t="s">
        <v>2099</v>
      </c>
      <c r="B51" s="915"/>
      <c r="C51" s="915"/>
      <c r="D51" s="915"/>
      <c r="E51" s="916"/>
      <c r="F51" s="70"/>
    </row>
    <row r="52" spans="1:10" ht="20.75">
      <c r="A52" s="5">
        <f>A50+1</f>
        <v>31</v>
      </c>
      <c r="B52" s="18" t="s">
        <v>904</v>
      </c>
      <c r="C52" s="20" t="s">
        <v>905</v>
      </c>
      <c r="D52" s="63">
        <v>41100</v>
      </c>
      <c r="E52" s="41"/>
      <c r="F52" s="70"/>
    </row>
    <row r="53" spans="1:10" ht="20.75">
      <c r="A53" s="5">
        <f t="shared" si="1"/>
        <v>32</v>
      </c>
      <c r="B53" s="18" t="s">
        <v>906</v>
      </c>
      <c r="C53" s="20" t="s">
        <v>907</v>
      </c>
      <c r="D53" s="63">
        <v>43800</v>
      </c>
      <c r="E53" s="41"/>
      <c r="F53" s="70"/>
    </row>
    <row r="54" spans="1:10" ht="20.75">
      <c r="A54" s="5">
        <f t="shared" si="1"/>
        <v>33</v>
      </c>
      <c r="B54" s="18" t="s">
        <v>908</v>
      </c>
      <c r="C54" s="20" t="s">
        <v>925</v>
      </c>
      <c r="D54" s="63">
        <v>47900</v>
      </c>
      <c r="E54" s="41"/>
      <c r="F54" s="70"/>
    </row>
    <row r="55" spans="1:10" ht="20.75">
      <c r="A55" s="5">
        <f t="shared" si="1"/>
        <v>34</v>
      </c>
      <c r="B55" s="18" t="s">
        <v>909</v>
      </c>
      <c r="C55" s="20" t="s">
        <v>926</v>
      </c>
      <c r="D55" s="63">
        <v>53300</v>
      </c>
      <c r="E55" s="41"/>
      <c r="F55" s="70"/>
    </row>
    <row r="56" spans="1:10" ht="20.75">
      <c r="A56" s="5">
        <f t="shared" si="1"/>
        <v>35</v>
      </c>
      <c r="B56" s="18" t="s">
        <v>910</v>
      </c>
      <c r="C56" s="20" t="s">
        <v>914</v>
      </c>
      <c r="D56" s="63">
        <v>42500</v>
      </c>
      <c r="E56" s="41"/>
      <c r="F56" s="70"/>
      <c r="J56" s="72"/>
    </row>
    <row r="57" spans="1:10" ht="20.75">
      <c r="A57" s="5">
        <f t="shared" si="1"/>
        <v>36</v>
      </c>
      <c r="B57" s="18" t="s">
        <v>911</v>
      </c>
      <c r="C57" s="20" t="s">
        <v>915</v>
      </c>
      <c r="D57" s="63">
        <v>45200</v>
      </c>
      <c r="E57" s="41"/>
      <c r="F57" s="70"/>
    </row>
    <row r="58" spans="1:10" ht="20.75">
      <c r="A58" s="5">
        <f t="shared" si="1"/>
        <v>37</v>
      </c>
      <c r="B58" s="18" t="s">
        <v>912</v>
      </c>
      <c r="C58" s="20" t="s">
        <v>927</v>
      </c>
      <c r="D58" s="63">
        <v>49200</v>
      </c>
      <c r="E58" s="41"/>
      <c r="F58" s="70"/>
    </row>
    <row r="59" spans="1:10" ht="20.75">
      <c r="A59" s="5">
        <f t="shared" si="1"/>
        <v>38</v>
      </c>
      <c r="B59" s="18" t="s">
        <v>913</v>
      </c>
      <c r="C59" s="20" t="s">
        <v>928</v>
      </c>
      <c r="D59" s="63">
        <v>54600</v>
      </c>
      <c r="E59" s="41"/>
      <c r="F59" s="70"/>
    </row>
    <row r="60" spans="1:10" ht="20.75">
      <c r="A60" s="5">
        <f t="shared" si="1"/>
        <v>39</v>
      </c>
      <c r="B60" s="18" t="s">
        <v>916</v>
      </c>
      <c r="C60" s="20" t="s">
        <v>922</v>
      </c>
      <c r="D60" s="63">
        <v>43800</v>
      </c>
      <c r="E60" s="41"/>
      <c r="F60" s="70"/>
      <c r="J60" s="72"/>
    </row>
    <row r="61" spans="1:10" ht="20.75">
      <c r="A61" s="5">
        <f t="shared" si="1"/>
        <v>40</v>
      </c>
      <c r="B61" s="18" t="s">
        <v>920</v>
      </c>
      <c r="C61" s="20" t="s">
        <v>923</v>
      </c>
      <c r="D61" s="63">
        <v>45200</v>
      </c>
      <c r="E61" s="41"/>
      <c r="F61" s="70"/>
    </row>
    <row r="62" spans="1:10" ht="20.75">
      <c r="A62" s="5">
        <f t="shared" si="1"/>
        <v>41</v>
      </c>
      <c r="B62" s="18" t="s">
        <v>917</v>
      </c>
      <c r="C62" s="20" t="s">
        <v>924</v>
      </c>
      <c r="D62" s="63">
        <v>49200</v>
      </c>
      <c r="E62" s="41"/>
      <c r="F62" s="70"/>
    </row>
    <row r="63" spans="1:10" ht="20.75">
      <c r="A63" s="5">
        <f t="shared" si="1"/>
        <v>42</v>
      </c>
      <c r="B63" s="18" t="s">
        <v>918</v>
      </c>
      <c r="C63" s="20" t="s">
        <v>929</v>
      </c>
      <c r="D63" s="63">
        <v>53300</v>
      </c>
      <c r="E63" s="41"/>
      <c r="F63" s="70"/>
    </row>
    <row r="64" spans="1:10" ht="20.75">
      <c r="A64" s="5">
        <f t="shared" si="1"/>
        <v>43</v>
      </c>
      <c r="B64" s="18" t="s">
        <v>919</v>
      </c>
      <c r="C64" s="20" t="s">
        <v>930</v>
      </c>
      <c r="D64" s="63">
        <v>58700</v>
      </c>
      <c r="E64" s="41"/>
      <c r="F64" s="70"/>
    </row>
    <row r="65" spans="1:10" ht="20.75">
      <c r="A65" s="5">
        <f t="shared" si="1"/>
        <v>44</v>
      </c>
      <c r="B65" s="18" t="s">
        <v>921</v>
      </c>
      <c r="C65" s="20" t="s">
        <v>931</v>
      </c>
      <c r="D65" s="63">
        <v>79000</v>
      </c>
      <c r="E65" s="41"/>
      <c r="F65" s="70"/>
    </row>
    <row r="66" spans="1:10" ht="20.75">
      <c r="A66" s="5">
        <f t="shared" si="1"/>
        <v>45</v>
      </c>
      <c r="B66" s="18" t="s">
        <v>932</v>
      </c>
      <c r="C66" s="20" t="s">
        <v>935</v>
      </c>
      <c r="D66" s="63">
        <v>50600</v>
      </c>
      <c r="E66" s="41"/>
      <c r="F66" s="70"/>
    </row>
    <row r="67" spans="1:10" ht="20.75">
      <c r="A67" s="5">
        <f t="shared" si="1"/>
        <v>46</v>
      </c>
      <c r="B67" s="18" t="s">
        <v>933</v>
      </c>
      <c r="C67" s="20" t="s">
        <v>936</v>
      </c>
      <c r="D67" s="63">
        <v>54600</v>
      </c>
      <c r="E67" s="41"/>
      <c r="F67" s="70"/>
    </row>
    <row r="68" spans="1:10" ht="20.75">
      <c r="A68" s="5">
        <f t="shared" si="1"/>
        <v>47</v>
      </c>
      <c r="B68" s="18" t="s">
        <v>934</v>
      </c>
      <c r="C68" s="20" t="s">
        <v>937</v>
      </c>
      <c r="D68" s="63">
        <v>81100</v>
      </c>
      <c r="E68" s="41"/>
      <c r="F68" s="70"/>
    </row>
    <row r="69" spans="1:10" ht="20.75">
      <c r="A69" s="5">
        <v>60</v>
      </c>
      <c r="B69" s="18" t="s">
        <v>938</v>
      </c>
      <c r="C69" s="20" t="s">
        <v>942</v>
      </c>
      <c r="D69" s="63">
        <v>56000</v>
      </c>
      <c r="E69" s="41"/>
      <c r="F69" s="70"/>
    </row>
    <row r="70" spans="1:10" ht="20.75">
      <c r="A70" s="5">
        <f>A69+1</f>
        <v>61</v>
      </c>
      <c r="B70" s="18" t="s">
        <v>939</v>
      </c>
      <c r="C70" s="20" t="s">
        <v>1157</v>
      </c>
      <c r="D70" s="63">
        <v>60200</v>
      </c>
      <c r="E70" s="41"/>
      <c r="F70" s="70"/>
    </row>
    <row r="71" spans="1:10" ht="20.75">
      <c r="A71" s="5">
        <v>62</v>
      </c>
      <c r="B71" s="18" t="s">
        <v>940</v>
      </c>
      <c r="C71" s="20" t="s">
        <v>943</v>
      </c>
      <c r="D71" s="63">
        <v>79000</v>
      </c>
      <c r="E71" s="41"/>
      <c r="F71" s="70"/>
    </row>
    <row r="72" spans="1:10" ht="20.75">
      <c r="A72" s="5">
        <v>63</v>
      </c>
      <c r="B72" s="18" t="s">
        <v>941</v>
      </c>
      <c r="C72" s="20" t="s">
        <v>1158</v>
      </c>
      <c r="D72" s="63">
        <v>85000</v>
      </c>
      <c r="E72" s="41"/>
      <c r="F72" s="70"/>
    </row>
    <row r="73" spans="1:10" s="72" customFormat="1" ht="20.75">
      <c r="A73" s="10">
        <v>64</v>
      </c>
      <c r="B73" s="437" t="s">
        <v>944</v>
      </c>
      <c r="C73" s="438" t="s">
        <v>945</v>
      </c>
      <c r="D73" s="439">
        <v>3800</v>
      </c>
      <c r="E73" s="42"/>
      <c r="F73" s="404"/>
      <c r="J73" s="52"/>
    </row>
    <row r="74" spans="1:10" ht="31.1">
      <c r="A74" s="10">
        <v>64</v>
      </c>
      <c r="B74" s="18" t="s">
        <v>1410</v>
      </c>
      <c r="C74" s="20" t="s">
        <v>1411</v>
      </c>
      <c r="D74" s="63">
        <v>59000</v>
      </c>
      <c r="E74" s="41"/>
      <c r="F74" s="70"/>
    </row>
    <row r="75" spans="1:10" ht="20.75">
      <c r="A75" s="5">
        <f t="shared" ref="A75:A82" si="2">SUM(A74,1)</f>
        <v>65</v>
      </c>
      <c r="B75" s="18" t="s">
        <v>1409</v>
      </c>
      <c r="C75" s="20" t="s">
        <v>1407</v>
      </c>
      <c r="D75" s="63">
        <v>46200</v>
      </c>
      <c r="E75" s="41"/>
      <c r="F75" s="70"/>
    </row>
    <row r="76" spans="1:10" ht="31.1">
      <c r="A76" s="5">
        <f t="shared" si="2"/>
        <v>66</v>
      </c>
      <c r="B76" s="18" t="s">
        <v>1408</v>
      </c>
      <c r="C76" s="20" t="s">
        <v>1406</v>
      </c>
      <c r="D76" s="63">
        <v>29000</v>
      </c>
      <c r="E76" s="41"/>
      <c r="F76" s="70"/>
    </row>
    <row r="77" spans="1:10" ht="20.75">
      <c r="A77" s="5">
        <f t="shared" si="2"/>
        <v>67</v>
      </c>
      <c r="B77" s="18" t="s">
        <v>113</v>
      </c>
      <c r="C77" s="20" t="s">
        <v>119</v>
      </c>
      <c r="D77" s="63">
        <v>14900</v>
      </c>
      <c r="E77" s="41"/>
      <c r="F77" s="70"/>
    </row>
    <row r="78" spans="1:10" ht="20.75">
      <c r="A78" s="5">
        <f t="shared" si="2"/>
        <v>68</v>
      </c>
      <c r="B78" s="18" t="s">
        <v>114</v>
      </c>
      <c r="C78" s="20" t="s">
        <v>120</v>
      </c>
      <c r="D78" s="63">
        <v>17900</v>
      </c>
      <c r="E78" s="41"/>
      <c r="F78" s="70"/>
      <c r="J78" s="64"/>
    </row>
    <row r="79" spans="1:10" ht="20.75">
      <c r="A79" s="5">
        <f t="shared" si="2"/>
        <v>69</v>
      </c>
      <c r="B79" s="18" t="s">
        <v>115</v>
      </c>
      <c r="C79" s="20" t="s">
        <v>122</v>
      </c>
      <c r="D79" s="63">
        <v>40000</v>
      </c>
      <c r="E79" s="41"/>
      <c r="F79" s="70"/>
    </row>
    <row r="80" spans="1:10" ht="20.75">
      <c r="A80" s="5">
        <f t="shared" si="2"/>
        <v>70</v>
      </c>
      <c r="B80" s="18" t="s">
        <v>116</v>
      </c>
      <c r="C80" s="20" t="s">
        <v>121</v>
      </c>
      <c r="D80" s="63">
        <v>54600</v>
      </c>
      <c r="E80" s="41"/>
      <c r="F80" s="70"/>
    </row>
    <row r="81" spans="1:10" ht="20.75">
      <c r="A81" s="5">
        <f t="shared" si="2"/>
        <v>71</v>
      </c>
      <c r="B81" s="18" t="s">
        <v>117</v>
      </c>
      <c r="C81" s="20" t="s">
        <v>123</v>
      </c>
      <c r="D81" s="63">
        <v>43600</v>
      </c>
      <c r="E81" s="41"/>
      <c r="F81" s="70"/>
    </row>
    <row r="82" spans="1:10" ht="20.75">
      <c r="A82" s="5">
        <f t="shared" si="2"/>
        <v>72</v>
      </c>
      <c r="B82" s="18" t="s">
        <v>118</v>
      </c>
      <c r="C82" s="20" t="s">
        <v>124</v>
      </c>
      <c r="D82" s="63">
        <v>58600</v>
      </c>
      <c r="E82" s="41"/>
      <c r="F82" s="70"/>
    </row>
    <row r="83" spans="1:10" s="436" customFormat="1" ht="25.5" customHeight="1">
      <c r="A83" s="796" t="s">
        <v>2100</v>
      </c>
      <c r="B83" s="797"/>
      <c r="C83" s="797"/>
      <c r="D83" s="797"/>
      <c r="E83" s="798"/>
    </row>
    <row r="84" spans="1:10">
      <c r="A84" s="5"/>
      <c r="B84" s="18" t="s">
        <v>2101</v>
      </c>
      <c r="C84" s="20" t="s">
        <v>2104</v>
      </c>
      <c r="D84" s="63">
        <v>82000</v>
      </c>
      <c r="E84" s="41"/>
      <c r="F84" s="70"/>
    </row>
    <row r="85" spans="1:10">
      <c r="A85" s="5"/>
      <c r="B85" s="18" t="s">
        <v>2102</v>
      </c>
      <c r="C85" s="20" t="s">
        <v>2103</v>
      </c>
      <c r="D85" s="63">
        <v>86000</v>
      </c>
      <c r="E85" s="41"/>
      <c r="F85" s="70"/>
    </row>
    <row r="86" spans="1:10">
      <c r="A86" s="5"/>
      <c r="B86" s="18" t="s">
        <v>2105</v>
      </c>
      <c r="C86" s="20" t="s">
        <v>2106</v>
      </c>
      <c r="D86" s="63">
        <v>88000</v>
      </c>
      <c r="E86" s="41"/>
      <c r="F86" s="70"/>
    </row>
    <row r="87" spans="1:10">
      <c r="A87" s="5"/>
      <c r="B87" s="18" t="s">
        <v>2107</v>
      </c>
      <c r="C87" s="20" t="s">
        <v>2108</v>
      </c>
      <c r="D87" s="63">
        <v>109000</v>
      </c>
      <c r="E87" s="41"/>
      <c r="F87" s="70"/>
    </row>
    <row r="88" spans="1:10">
      <c r="A88" s="5"/>
      <c r="B88" s="18" t="s">
        <v>2110</v>
      </c>
      <c r="C88" s="20" t="s">
        <v>2109</v>
      </c>
      <c r="D88" s="63">
        <v>111000</v>
      </c>
      <c r="E88" s="41"/>
      <c r="F88" s="70"/>
    </row>
    <row r="89" spans="1:10" s="436" customFormat="1" ht="29.95" customHeight="1">
      <c r="A89" s="796" t="s">
        <v>1776</v>
      </c>
      <c r="B89" s="797"/>
      <c r="C89" s="797"/>
      <c r="D89" s="797"/>
      <c r="E89" s="798"/>
    </row>
    <row r="90" spans="1:10" ht="39.75" customHeight="1">
      <c r="A90" s="909" t="s">
        <v>155</v>
      </c>
      <c r="B90" s="912"/>
      <c r="C90" s="912"/>
      <c r="D90" s="912"/>
      <c r="E90" s="913"/>
      <c r="F90" s="70"/>
    </row>
    <row r="91" spans="1:10" ht="71.3" customHeight="1">
      <c r="A91" s="5">
        <v>1</v>
      </c>
      <c r="B91" s="18" t="s">
        <v>2886</v>
      </c>
      <c r="C91" s="20" t="s">
        <v>2888</v>
      </c>
      <c r="D91" s="63">
        <v>19900</v>
      </c>
      <c r="E91" s="41"/>
      <c r="F91" s="70"/>
    </row>
    <row r="92" spans="1:10" ht="71.3" customHeight="1">
      <c r="A92" s="5">
        <v>1</v>
      </c>
      <c r="B92" s="18" t="s">
        <v>2887</v>
      </c>
      <c r="C92" s="20" t="s">
        <v>2889</v>
      </c>
      <c r="D92" s="63">
        <v>21900</v>
      </c>
      <c r="E92" s="41"/>
      <c r="F92" s="70"/>
    </row>
    <row r="93" spans="1:10" s="72" customFormat="1" ht="48.85" customHeight="1">
      <c r="A93" s="5">
        <v>2</v>
      </c>
      <c r="B93" s="18" t="s">
        <v>2123</v>
      </c>
      <c r="C93" s="20" t="s">
        <v>2122</v>
      </c>
      <c r="D93" s="63">
        <v>21700</v>
      </c>
      <c r="E93" s="41"/>
      <c r="J93" s="52"/>
    </row>
    <row r="94" spans="1:10" s="72" customFormat="1" ht="48.85" customHeight="1">
      <c r="A94" s="5">
        <v>3</v>
      </c>
      <c r="B94" s="18" t="s">
        <v>1162</v>
      </c>
      <c r="C94" s="20" t="s">
        <v>2124</v>
      </c>
      <c r="D94" s="63">
        <v>35400</v>
      </c>
      <c r="E94" s="41"/>
      <c r="J94" s="52"/>
    </row>
    <row r="95" spans="1:10" ht="31.1">
      <c r="A95" s="5">
        <v>4</v>
      </c>
      <c r="B95" s="18" t="s">
        <v>435</v>
      </c>
      <c r="C95" s="20" t="s">
        <v>1160</v>
      </c>
      <c r="D95" s="63">
        <v>14000</v>
      </c>
      <c r="E95" s="41"/>
      <c r="F95" s="70"/>
    </row>
    <row r="96" spans="1:10" ht="31.1">
      <c r="A96" s="5">
        <v>5</v>
      </c>
      <c r="B96" s="18" t="s">
        <v>436</v>
      </c>
      <c r="C96" s="20" t="s">
        <v>1161</v>
      </c>
      <c r="D96" s="63">
        <v>15200</v>
      </c>
      <c r="E96" s="41"/>
      <c r="F96" s="70"/>
    </row>
    <row r="97" spans="1:10" ht="31.1">
      <c r="A97" s="5">
        <v>6</v>
      </c>
      <c r="B97" s="18" t="s">
        <v>327</v>
      </c>
      <c r="C97" s="20" t="s">
        <v>1159</v>
      </c>
      <c r="D97" s="63">
        <v>12300</v>
      </c>
      <c r="E97" s="41"/>
      <c r="F97" s="70"/>
    </row>
    <row r="98" spans="1:10">
      <c r="A98" s="845" t="s">
        <v>1777</v>
      </c>
      <c r="B98" s="845"/>
      <c r="C98" s="845"/>
      <c r="D98" s="845"/>
      <c r="E98" s="845"/>
      <c r="F98" s="70"/>
      <c r="J98" s="442"/>
    </row>
    <row r="99" spans="1:10" ht="31.1">
      <c r="A99" s="5">
        <v>1</v>
      </c>
      <c r="B99" s="18" t="s">
        <v>1095</v>
      </c>
      <c r="C99" s="20" t="s">
        <v>1165</v>
      </c>
      <c r="D99" s="63">
        <v>4500</v>
      </c>
      <c r="E99" s="41"/>
      <c r="F99" s="70"/>
      <c r="J99" s="442"/>
    </row>
    <row r="100" spans="1:10" ht="31.1">
      <c r="A100" s="5">
        <f>SUM(A99,1)</f>
        <v>2</v>
      </c>
      <c r="B100" s="18" t="s">
        <v>1163</v>
      </c>
      <c r="C100" s="20" t="s">
        <v>1164</v>
      </c>
      <c r="D100" s="63">
        <v>4500</v>
      </c>
      <c r="E100" s="41"/>
      <c r="F100" s="70"/>
      <c r="J100" s="442"/>
    </row>
    <row r="101" spans="1:10" ht="31.1">
      <c r="A101" s="5">
        <f>SUM(A100,1)</f>
        <v>3</v>
      </c>
      <c r="B101" s="18" t="s">
        <v>1096</v>
      </c>
      <c r="C101" s="20" t="s">
        <v>1166</v>
      </c>
      <c r="D101" s="63">
        <v>6500</v>
      </c>
      <c r="E101" s="41"/>
      <c r="F101" s="70"/>
    </row>
    <row r="102" spans="1:10" ht="31.1">
      <c r="A102" s="5">
        <f>SUM(A101,1)</f>
        <v>4</v>
      </c>
      <c r="B102" s="18" t="s">
        <v>1167</v>
      </c>
      <c r="C102" s="20" t="s">
        <v>1168</v>
      </c>
      <c r="D102" s="63">
        <v>6500</v>
      </c>
      <c r="E102" s="41"/>
      <c r="F102" s="70"/>
    </row>
    <row r="103" spans="1:10" ht="31.1">
      <c r="A103" s="5">
        <f t="shared" ref="A103:A109" si="3">SUM(A102,1)</f>
        <v>5</v>
      </c>
      <c r="B103" s="18" t="s">
        <v>1097</v>
      </c>
      <c r="C103" s="20" t="s">
        <v>1169</v>
      </c>
      <c r="D103" s="63">
        <v>9100</v>
      </c>
      <c r="E103" s="41"/>
      <c r="F103" s="70"/>
    </row>
    <row r="104" spans="1:10" ht="31.1">
      <c r="A104" s="5">
        <f t="shared" si="3"/>
        <v>6</v>
      </c>
      <c r="B104" s="18" t="s">
        <v>1170</v>
      </c>
      <c r="C104" s="20" t="s">
        <v>1171</v>
      </c>
      <c r="D104" s="63">
        <v>9100</v>
      </c>
      <c r="E104" s="41"/>
      <c r="F104" s="70"/>
    </row>
    <row r="105" spans="1:10" ht="31.1">
      <c r="A105" s="5">
        <f t="shared" si="3"/>
        <v>7</v>
      </c>
      <c r="B105" s="18" t="s">
        <v>1412</v>
      </c>
      <c r="C105" s="20" t="s">
        <v>1414</v>
      </c>
      <c r="D105" s="63">
        <v>4500</v>
      </c>
      <c r="E105" s="41" t="s">
        <v>434</v>
      </c>
      <c r="F105" s="70"/>
    </row>
    <row r="106" spans="1:10" ht="42.05" customHeight="1">
      <c r="A106" s="5">
        <f t="shared" si="3"/>
        <v>8</v>
      </c>
      <c r="B106" s="18" t="s">
        <v>1413</v>
      </c>
      <c r="C106" s="20" t="s">
        <v>1415</v>
      </c>
      <c r="D106" s="63">
        <v>6500</v>
      </c>
      <c r="E106" s="41" t="s">
        <v>434</v>
      </c>
      <c r="F106" s="70"/>
    </row>
    <row r="107" spans="1:10" ht="20.75">
      <c r="A107" s="5">
        <f t="shared" si="3"/>
        <v>9</v>
      </c>
      <c r="B107" s="18" t="s">
        <v>1100</v>
      </c>
      <c r="C107" s="20" t="s">
        <v>1101</v>
      </c>
      <c r="D107" s="63">
        <v>1360</v>
      </c>
      <c r="E107" s="41"/>
    </row>
    <row r="108" spans="1:10">
      <c r="A108" s="5">
        <f t="shared" si="3"/>
        <v>10</v>
      </c>
      <c r="B108" s="18" t="s">
        <v>1102</v>
      </c>
      <c r="C108" s="20" t="s">
        <v>1103</v>
      </c>
      <c r="D108" s="63">
        <v>690</v>
      </c>
      <c r="E108" s="41"/>
      <c r="F108" s="70"/>
    </row>
    <row r="109" spans="1:10" ht="31.1">
      <c r="A109" s="5">
        <f t="shared" si="3"/>
        <v>11</v>
      </c>
      <c r="B109" s="18" t="s">
        <v>1098</v>
      </c>
      <c r="C109" s="20" t="s">
        <v>1104</v>
      </c>
      <c r="D109" s="63">
        <v>3200</v>
      </c>
      <c r="E109" s="41"/>
      <c r="F109" s="70"/>
    </row>
    <row r="110" spans="1:10" ht="31.1">
      <c r="A110" s="5">
        <f>SUM(A109,1)</f>
        <v>12</v>
      </c>
      <c r="B110" s="18" t="s">
        <v>1109</v>
      </c>
      <c r="C110" s="20" t="s">
        <v>1105</v>
      </c>
      <c r="D110" s="63">
        <v>5000</v>
      </c>
      <c r="E110" s="41"/>
      <c r="F110" s="70"/>
    </row>
    <row r="111" spans="1:10" ht="31.1">
      <c r="A111" s="5">
        <f>SUM(A110,1)</f>
        <v>13</v>
      </c>
      <c r="B111" s="18" t="s">
        <v>1099</v>
      </c>
      <c r="C111" s="20" t="s">
        <v>1106</v>
      </c>
      <c r="D111" s="63">
        <v>6500</v>
      </c>
      <c r="E111" s="41"/>
      <c r="F111" s="70"/>
    </row>
    <row r="112" spans="1:10">
      <c r="A112" s="5">
        <f>SUM(A111,1)</f>
        <v>14</v>
      </c>
      <c r="B112" s="18" t="s">
        <v>1107</v>
      </c>
      <c r="C112" s="20" t="s">
        <v>1108</v>
      </c>
      <c r="D112" s="63">
        <v>1200</v>
      </c>
      <c r="E112" s="41"/>
      <c r="F112" s="70"/>
    </row>
    <row r="113" spans="1:10">
      <c r="A113" s="796" t="s">
        <v>1778</v>
      </c>
      <c r="B113" s="797"/>
      <c r="C113" s="797"/>
      <c r="D113" s="797"/>
      <c r="E113" s="798"/>
      <c r="F113" s="70"/>
    </row>
    <row r="114" spans="1:10" ht="37.75" customHeight="1">
      <c r="A114" s="909" t="s">
        <v>425</v>
      </c>
      <c r="B114" s="912"/>
      <c r="C114" s="912"/>
      <c r="D114" s="912"/>
      <c r="E114" s="913"/>
      <c r="F114" s="70"/>
    </row>
    <row r="115" spans="1:10" ht="45.8" customHeight="1">
      <c r="A115" s="903" t="s">
        <v>1771</v>
      </c>
      <c r="B115" s="904"/>
      <c r="C115" s="904"/>
      <c r="D115" s="904"/>
      <c r="E115" s="905"/>
      <c r="F115" s="70"/>
    </row>
    <row r="116" spans="1:10" ht="41.5">
      <c r="A116" s="5">
        <f>SUM(A114,1)</f>
        <v>1</v>
      </c>
      <c r="B116" s="18" t="s">
        <v>17</v>
      </c>
      <c r="C116" s="20" t="s">
        <v>1755</v>
      </c>
      <c r="D116" s="63">
        <v>1900</v>
      </c>
      <c r="E116" s="41"/>
      <c r="F116" s="70"/>
    </row>
    <row r="117" spans="1:10" ht="41.5">
      <c r="A117" s="5">
        <f>SUM(A116,1)</f>
        <v>2</v>
      </c>
      <c r="B117" s="18" t="s">
        <v>503</v>
      </c>
      <c r="C117" s="20" t="s">
        <v>1756</v>
      </c>
      <c r="D117" s="63">
        <v>4200</v>
      </c>
      <c r="E117" s="41"/>
    </row>
    <row r="118" spans="1:10" ht="31.1">
      <c r="A118" s="5">
        <f>SUM(A117,1)</f>
        <v>3</v>
      </c>
      <c r="B118" s="18" t="s">
        <v>222</v>
      </c>
      <c r="C118" s="20" t="s">
        <v>2895</v>
      </c>
      <c r="D118" s="63">
        <v>4300</v>
      </c>
      <c r="E118" s="41"/>
      <c r="F118" s="70"/>
    </row>
    <row r="119" spans="1:10" ht="31.1">
      <c r="A119" s="5">
        <f>SUM(A118,1)</f>
        <v>4</v>
      </c>
      <c r="B119" s="18" t="s">
        <v>85</v>
      </c>
      <c r="C119" s="20" t="s">
        <v>2896</v>
      </c>
      <c r="D119" s="63">
        <v>8500</v>
      </c>
      <c r="E119" s="41"/>
    </row>
    <row r="120" spans="1:10" ht="31.1">
      <c r="A120" s="5">
        <f>SUM(A119,1)</f>
        <v>5</v>
      </c>
      <c r="B120" s="18" t="s">
        <v>1751</v>
      </c>
      <c r="C120" s="20" t="s">
        <v>1752</v>
      </c>
      <c r="D120" s="63">
        <v>19300</v>
      </c>
      <c r="E120" s="41"/>
      <c r="F120" s="70"/>
    </row>
    <row r="121" spans="1:10" ht="31.1">
      <c r="A121" s="5">
        <f>SUM(A120,1)</f>
        <v>6</v>
      </c>
      <c r="B121" s="18" t="s">
        <v>3500</v>
      </c>
      <c r="C121" s="20" t="s">
        <v>3501</v>
      </c>
      <c r="D121" s="63">
        <v>14000</v>
      </c>
      <c r="E121" s="41"/>
      <c r="F121" s="70"/>
    </row>
    <row r="122" spans="1:10" ht="31.1">
      <c r="A122" s="5">
        <f t="shared" ref="A122:A138" si="4">SUM(A121,1)</f>
        <v>7</v>
      </c>
      <c r="B122" s="18" t="s">
        <v>3497</v>
      </c>
      <c r="C122" s="20" t="s">
        <v>3502</v>
      </c>
      <c r="D122" s="63">
        <v>10300</v>
      </c>
      <c r="E122" s="41"/>
      <c r="F122" s="70"/>
    </row>
    <row r="123" spans="1:10" ht="31.1">
      <c r="A123" s="5">
        <f t="shared" si="4"/>
        <v>8</v>
      </c>
      <c r="B123" s="18" t="s">
        <v>1753</v>
      </c>
      <c r="C123" s="20" t="s">
        <v>1754</v>
      </c>
      <c r="D123" s="63">
        <v>16400</v>
      </c>
      <c r="E123" s="41"/>
      <c r="F123" s="70"/>
    </row>
    <row r="124" spans="1:10" ht="31.1">
      <c r="A124" s="5">
        <f>SUM(A123,1)</f>
        <v>9</v>
      </c>
      <c r="B124" s="18" t="s">
        <v>3498</v>
      </c>
      <c r="C124" s="20" t="s">
        <v>3503</v>
      </c>
      <c r="D124" s="63">
        <v>10200</v>
      </c>
      <c r="E124" s="41"/>
    </row>
    <row r="125" spans="1:10" s="73" customFormat="1" ht="47.25" customHeight="1">
      <c r="A125" s="5">
        <v>8</v>
      </c>
      <c r="B125" s="18" t="s">
        <v>3499</v>
      </c>
      <c r="C125" s="20" t="s">
        <v>3504</v>
      </c>
      <c r="D125" s="63">
        <v>7200</v>
      </c>
      <c r="E125" s="41"/>
      <c r="J125" s="52"/>
    </row>
    <row r="126" spans="1:10" ht="31.1">
      <c r="A126" s="5">
        <v>8</v>
      </c>
      <c r="B126" s="18" t="s">
        <v>821</v>
      </c>
      <c r="C126" s="20" t="s">
        <v>2133</v>
      </c>
      <c r="D126" s="63">
        <v>19300</v>
      </c>
      <c r="E126" s="41"/>
      <c r="F126" s="70"/>
    </row>
    <row r="127" spans="1:10" ht="31.1">
      <c r="A127" s="5">
        <f t="shared" si="4"/>
        <v>9</v>
      </c>
      <c r="B127" s="18" t="s">
        <v>822</v>
      </c>
      <c r="C127" s="20" t="s">
        <v>2134</v>
      </c>
      <c r="D127" s="63">
        <v>14000</v>
      </c>
      <c r="E127" s="41"/>
      <c r="F127" s="70"/>
    </row>
    <row r="128" spans="1:10" ht="31.1">
      <c r="A128" s="5">
        <f>SUM(A127,1)</f>
        <v>10</v>
      </c>
      <c r="B128" s="18" t="s">
        <v>823</v>
      </c>
      <c r="C128" s="20" t="s">
        <v>2135</v>
      </c>
      <c r="D128" s="63">
        <v>10600</v>
      </c>
      <c r="E128" s="41"/>
      <c r="F128" s="70"/>
    </row>
    <row r="129" spans="1:10" ht="31.1">
      <c r="A129" s="5">
        <f>SUM(A128,1)</f>
        <v>11</v>
      </c>
      <c r="B129" s="18" t="s">
        <v>819</v>
      </c>
      <c r="C129" s="20" t="s">
        <v>2136</v>
      </c>
      <c r="D129" s="63">
        <v>16400</v>
      </c>
      <c r="E129" s="41"/>
      <c r="F129" s="70"/>
    </row>
    <row r="130" spans="1:10" ht="41.5">
      <c r="A130" s="5">
        <f t="shared" si="4"/>
        <v>12</v>
      </c>
      <c r="B130" s="18" t="s">
        <v>824</v>
      </c>
      <c r="C130" s="20" t="s">
        <v>2137</v>
      </c>
      <c r="D130" s="63">
        <v>10200</v>
      </c>
      <c r="E130" s="41"/>
      <c r="F130" s="70"/>
    </row>
    <row r="131" spans="1:10" ht="31.1">
      <c r="A131" s="5">
        <f t="shared" si="4"/>
        <v>13</v>
      </c>
      <c r="B131" s="18" t="s">
        <v>820</v>
      </c>
      <c r="C131" s="20" t="s">
        <v>2138</v>
      </c>
      <c r="D131" s="63">
        <v>7200</v>
      </c>
      <c r="E131" s="41"/>
      <c r="F131" s="70"/>
    </row>
    <row r="132" spans="1:10" ht="41.5">
      <c r="A132" s="5">
        <f t="shared" si="4"/>
        <v>14</v>
      </c>
      <c r="B132" s="18" t="s">
        <v>2111</v>
      </c>
      <c r="C132" s="20" t="s">
        <v>2112</v>
      </c>
      <c r="D132" s="63">
        <v>13800</v>
      </c>
      <c r="E132" s="41"/>
      <c r="F132" s="70"/>
      <c r="J132" s="64"/>
    </row>
    <row r="133" spans="1:10" ht="31.1">
      <c r="A133" s="5">
        <f t="shared" si="4"/>
        <v>15</v>
      </c>
      <c r="B133" s="18" t="s">
        <v>1396</v>
      </c>
      <c r="C133" s="20" t="s">
        <v>1400</v>
      </c>
      <c r="D133" s="63">
        <v>10200</v>
      </c>
      <c r="E133" s="41"/>
      <c r="F133" s="70"/>
      <c r="J133" s="64"/>
    </row>
    <row r="134" spans="1:10" ht="31.1">
      <c r="A134" s="5">
        <f t="shared" si="4"/>
        <v>16</v>
      </c>
      <c r="B134" s="18" t="s">
        <v>1397</v>
      </c>
      <c r="C134" s="20" t="s">
        <v>1401</v>
      </c>
      <c r="D134" s="63">
        <v>7200</v>
      </c>
      <c r="E134" s="41"/>
      <c r="F134" s="70"/>
      <c r="J134" s="436"/>
    </row>
    <row r="135" spans="1:10" ht="31.1">
      <c r="A135" s="5">
        <f t="shared" si="4"/>
        <v>17</v>
      </c>
      <c r="B135" s="18" t="s">
        <v>1398</v>
      </c>
      <c r="C135" s="20" t="s">
        <v>1402</v>
      </c>
      <c r="D135" s="63">
        <v>14000</v>
      </c>
      <c r="E135" s="41"/>
      <c r="F135" s="70"/>
    </row>
    <row r="136" spans="1:10" ht="31.1">
      <c r="A136" s="5">
        <f t="shared" si="4"/>
        <v>18</v>
      </c>
      <c r="B136" s="18" t="s">
        <v>1399</v>
      </c>
      <c r="C136" s="20" t="s">
        <v>1403</v>
      </c>
      <c r="D136" s="63">
        <v>10600</v>
      </c>
      <c r="E136" s="41"/>
      <c r="F136" s="70"/>
    </row>
    <row r="137" spans="1:10" ht="37.75" customHeight="1">
      <c r="A137" s="5">
        <f t="shared" si="4"/>
        <v>19</v>
      </c>
      <c r="B137" s="18" t="s">
        <v>1781</v>
      </c>
      <c r="C137" s="20" t="s">
        <v>2132</v>
      </c>
      <c r="D137" s="63">
        <v>6300</v>
      </c>
      <c r="E137" s="41"/>
      <c r="F137" s="70"/>
    </row>
    <row r="138" spans="1:10" ht="37.75" customHeight="1">
      <c r="A138" s="5">
        <f t="shared" si="4"/>
        <v>20</v>
      </c>
      <c r="B138" s="18" t="s">
        <v>2893</v>
      </c>
      <c r="C138" s="20" t="s">
        <v>2894</v>
      </c>
      <c r="D138" s="63">
        <v>1900</v>
      </c>
      <c r="E138" s="41"/>
      <c r="F138" s="70"/>
    </row>
    <row r="139" spans="1:10">
      <c r="A139" s="796" t="s">
        <v>426</v>
      </c>
      <c r="B139" s="797"/>
      <c r="C139" s="797"/>
      <c r="D139" s="797"/>
      <c r="E139" s="798"/>
      <c r="F139" s="70"/>
    </row>
    <row r="140" spans="1:10">
      <c r="A140" s="909" t="s">
        <v>431</v>
      </c>
      <c r="B140" s="912"/>
      <c r="C140" s="912"/>
      <c r="D140" s="912"/>
      <c r="E140" s="913"/>
      <c r="F140" s="70"/>
    </row>
    <row r="141" spans="1:10">
      <c r="A141" s="903" t="s">
        <v>1771</v>
      </c>
      <c r="B141" s="904"/>
      <c r="C141" s="904"/>
      <c r="D141" s="904"/>
      <c r="E141" s="905"/>
      <c r="F141" s="70"/>
    </row>
    <row r="142" spans="1:10" ht="31.1">
      <c r="A142" s="5">
        <f>SUM(A140,1)</f>
        <v>1</v>
      </c>
      <c r="B142" s="18" t="s">
        <v>64</v>
      </c>
      <c r="C142" s="20" t="s">
        <v>357</v>
      </c>
      <c r="D142" s="63">
        <v>1620</v>
      </c>
      <c r="E142" s="41"/>
      <c r="F142" s="70"/>
    </row>
    <row r="143" spans="1:10" ht="31.1">
      <c r="A143" s="5">
        <f t="shared" ref="A143:A148" si="5">SUM(A142,1)</f>
        <v>2</v>
      </c>
      <c r="B143" s="18" t="s">
        <v>433</v>
      </c>
      <c r="C143" s="20" t="s">
        <v>358</v>
      </c>
      <c r="D143" s="63">
        <v>10300</v>
      </c>
      <c r="E143" s="41"/>
      <c r="F143" s="70"/>
    </row>
    <row r="144" spans="1:10" ht="31.1">
      <c r="A144" s="5">
        <f t="shared" si="5"/>
        <v>3</v>
      </c>
      <c r="B144" s="18" t="s">
        <v>432</v>
      </c>
      <c r="C144" s="20" t="s">
        <v>286</v>
      </c>
      <c r="D144" s="63">
        <v>5300</v>
      </c>
      <c r="E144" s="41"/>
      <c r="F144" s="70"/>
    </row>
    <row r="145" spans="1:10" ht="20.75">
      <c r="A145" s="5">
        <f t="shared" si="5"/>
        <v>4</v>
      </c>
      <c r="B145" s="18" t="s">
        <v>1404</v>
      </c>
      <c r="C145" s="20" t="s">
        <v>1349</v>
      </c>
      <c r="D145" s="63">
        <v>14640</v>
      </c>
      <c r="E145" s="41"/>
      <c r="F145" s="70"/>
    </row>
    <row r="146" spans="1:10" ht="20.75">
      <c r="A146" s="5">
        <f t="shared" si="5"/>
        <v>5</v>
      </c>
      <c r="B146" s="18" t="s">
        <v>1405</v>
      </c>
      <c r="C146" s="20" t="s">
        <v>1350</v>
      </c>
      <c r="D146" s="63">
        <v>15200</v>
      </c>
      <c r="E146" s="41"/>
      <c r="F146" s="70"/>
    </row>
    <row r="147" spans="1:10" ht="20.75">
      <c r="A147" s="5">
        <f t="shared" si="5"/>
        <v>6</v>
      </c>
      <c r="B147" s="18" t="s">
        <v>2113</v>
      </c>
      <c r="C147" s="20" t="s">
        <v>2116</v>
      </c>
      <c r="D147" s="63">
        <v>2100</v>
      </c>
      <c r="E147" s="476"/>
      <c r="F147" s="70"/>
      <c r="J147" s="64"/>
    </row>
    <row r="148" spans="1:10" ht="20.75">
      <c r="A148" s="5">
        <f t="shared" si="5"/>
        <v>7</v>
      </c>
      <c r="B148" s="18" t="s">
        <v>2114</v>
      </c>
      <c r="C148" s="20" t="s">
        <v>2115</v>
      </c>
      <c r="D148" s="63">
        <v>2300</v>
      </c>
      <c r="E148" s="476"/>
      <c r="F148" s="70"/>
      <c r="J148" s="64"/>
    </row>
    <row r="149" spans="1:10">
      <c r="A149" s="845" t="s">
        <v>1780</v>
      </c>
      <c r="B149" s="845"/>
      <c r="C149" s="845"/>
      <c r="D149" s="845"/>
      <c r="E149" s="845"/>
      <c r="J149" s="442"/>
    </row>
    <row r="150" spans="1:10" s="64" customFormat="1" ht="33.299999999999997" customHeight="1">
      <c r="A150" s="909" t="s">
        <v>424</v>
      </c>
      <c r="B150" s="910"/>
      <c r="C150" s="910"/>
      <c r="D150" s="910"/>
      <c r="E150" s="911"/>
      <c r="J150" s="52"/>
    </row>
    <row r="151" spans="1:10" s="436" customFormat="1" ht="49.55" customHeight="1">
      <c r="A151" s="5">
        <f>SUM(A150,1)</f>
        <v>1</v>
      </c>
      <c r="B151" s="18" t="s">
        <v>47</v>
      </c>
      <c r="C151" s="20" t="s">
        <v>190</v>
      </c>
      <c r="D151" s="63">
        <v>22500</v>
      </c>
      <c r="E151" s="41"/>
      <c r="J151" s="52"/>
    </row>
    <row r="152" spans="1:10" ht="31.1">
      <c r="A152" s="5">
        <f>SUM(A151,1)</f>
        <v>2</v>
      </c>
      <c r="B152" s="18" t="s">
        <v>188</v>
      </c>
      <c r="C152" s="20" t="s">
        <v>191</v>
      </c>
      <c r="D152" s="63">
        <v>18000</v>
      </c>
      <c r="E152" s="41"/>
      <c r="F152" s="70"/>
    </row>
    <row r="153" spans="1:10" ht="31.1">
      <c r="A153" s="5">
        <f>SUM(A152,1)</f>
        <v>3</v>
      </c>
      <c r="B153" s="18" t="s">
        <v>48</v>
      </c>
      <c r="C153" s="20" t="s">
        <v>192</v>
      </c>
      <c r="D153" s="63">
        <v>25000</v>
      </c>
      <c r="E153" s="41"/>
      <c r="F153" s="70"/>
      <c r="G153" s="52" t="s">
        <v>514</v>
      </c>
    </row>
    <row r="154" spans="1:10" ht="31.1">
      <c r="A154" s="5">
        <f>SUM(A153,1)</f>
        <v>4</v>
      </c>
      <c r="B154" s="18" t="s">
        <v>189</v>
      </c>
      <c r="C154" s="20" t="s">
        <v>193</v>
      </c>
      <c r="D154" s="63">
        <v>21900</v>
      </c>
      <c r="E154" s="41"/>
      <c r="F154" s="70"/>
    </row>
    <row r="155" spans="1:10" ht="41.5">
      <c r="A155" s="5">
        <f>SUM(A153,1)</f>
        <v>4</v>
      </c>
      <c r="B155" s="18" t="s">
        <v>2890</v>
      </c>
      <c r="C155" s="20" t="s">
        <v>312</v>
      </c>
      <c r="D155" s="63">
        <v>9100</v>
      </c>
      <c r="E155" s="41"/>
      <c r="F155" s="70"/>
    </row>
    <row r="156" spans="1:10" ht="41.5">
      <c r="A156" s="5">
        <f>SUM(A154,1)</f>
        <v>5</v>
      </c>
      <c r="B156" s="18" t="s">
        <v>2891</v>
      </c>
      <c r="C156" s="20" t="s">
        <v>312</v>
      </c>
      <c r="D156" s="63">
        <v>8500</v>
      </c>
      <c r="E156" s="41"/>
      <c r="F156" s="70"/>
    </row>
    <row r="157" spans="1:10" ht="41.5">
      <c r="A157" s="5">
        <f>SUM(A155,1)</f>
        <v>5</v>
      </c>
      <c r="B157" s="18" t="s">
        <v>2892</v>
      </c>
      <c r="C157" s="20" t="s">
        <v>312</v>
      </c>
      <c r="D157" s="63">
        <v>10700</v>
      </c>
      <c r="E157" s="41"/>
      <c r="F157" s="70"/>
    </row>
    <row r="158" spans="1:10" ht="31.1">
      <c r="A158" s="5">
        <f>SUM(A156,1)</f>
        <v>6</v>
      </c>
      <c r="B158" s="18" t="s">
        <v>1416</v>
      </c>
      <c r="C158" s="20" t="s">
        <v>1417</v>
      </c>
      <c r="D158" s="63">
        <v>15600</v>
      </c>
      <c r="E158" s="41" t="s">
        <v>434</v>
      </c>
      <c r="F158" s="70"/>
    </row>
    <row r="159" spans="1:10">
      <c r="A159" s="845" t="s">
        <v>1172</v>
      </c>
      <c r="B159" s="845"/>
      <c r="C159" s="845"/>
      <c r="D159" s="845"/>
      <c r="E159" s="845"/>
    </row>
    <row r="160" spans="1:10" s="64" customFormat="1" ht="39.200000000000003" customHeight="1">
      <c r="A160" s="5">
        <f>SUM(A159,1)</f>
        <v>1</v>
      </c>
      <c r="B160" s="18" t="s">
        <v>1173</v>
      </c>
      <c r="C160" s="20" t="s">
        <v>2119</v>
      </c>
      <c r="D160" s="63">
        <v>3600</v>
      </c>
      <c r="E160" s="41"/>
      <c r="J160" s="52"/>
    </row>
    <row r="161" spans="1:10" ht="31.1">
      <c r="A161" s="5">
        <f>SUM(A160,1)</f>
        <v>2</v>
      </c>
      <c r="B161" s="18" t="s">
        <v>1174</v>
      </c>
      <c r="C161" s="20" t="s">
        <v>2120</v>
      </c>
      <c r="D161" s="63">
        <v>8100</v>
      </c>
      <c r="E161" s="41"/>
      <c r="F161" s="70"/>
    </row>
    <row r="162" spans="1:10" ht="38.299999999999997" customHeight="1">
      <c r="A162" s="5">
        <f>SUM(A161,1)</f>
        <v>3</v>
      </c>
      <c r="B162" s="18" t="s">
        <v>1175</v>
      </c>
      <c r="C162" s="20" t="s">
        <v>2121</v>
      </c>
      <c r="D162" s="63">
        <v>2800</v>
      </c>
      <c r="E162" s="41"/>
      <c r="F162" s="70"/>
    </row>
    <row r="163" spans="1:10" ht="34.6" customHeight="1">
      <c r="A163" s="5">
        <f>SUM(A162,1)</f>
        <v>4</v>
      </c>
      <c r="B163" s="18" t="s">
        <v>2117</v>
      </c>
      <c r="C163" s="20" t="s">
        <v>2118</v>
      </c>
      <c r="D163" s="63">
        <v>14600</v>
      </c>
      <c r="E163" s="41"/>
      <c r="F163" s="70"/>
    </row>
    <row r="164" spans="1:10">
      <c r="A164" s="845" t="s">
        <v>1768</v>
      </c>
      <c r="B164" s="845"/>
      <c r="C164" s="845"/>
      <c r="D164" s="845"/>
      <c r="E164" s="845"/>
      <c r="F164" s="70"/>
    </row>
    <row r="165" spans="1:10" ht="40.5" customHeight="1">
      <c r="A165" s="917" t="s">
        <v>1769</v>
      </c>
      <c r="B165" s="918"/>
      <c r="C165" s="918"/>
      <c r="D165" s="918"/>
      <c r="E165" s="919"/>
      <c r="F165" s="70"/>
    </row>
    <row r="166" spans="1:10">
      <c r="A166" s="5">
        <v>1</v>
      </c>
      <c r="B166" s="18" t="s">
        <v>1757</v>
      </c>
      <c r="C166" s="20" t="s">
        <v>1759</v>
      </c>
      <c r="D166" s="63">
        <v>320</v>
      </c>
      <c r="E166" s="41"/>
    </row>
    <row r="167" spans="1:10">
      <c r="A167" s="5">
        <v>2</v>
      </c>
      <c r="B167" s="18" t="s">
        <v>1757</v>
      </c>
      <c r="C167" s="20" t="s">
        <v>1758</v>
      </c>
      <c r="D167" s="63">
        <v>1400</v>
      </c>
      <c r="E167" s="41"/>
      <c r="F167" s="70"/>
    </row>
    <row r="168" spans="1:10" ht="51.85">
      <c r="A168" s="5">
        <v>3</v>
      </c>
      <c r="B168" s="18" t="s">
        <v>1760</v>
      </c>
      <c r="C168" s="20" t="s">
        <v>1761</v>
      </c>
      <c r="D168" s="63">
        <v>900</v>
      </c>
      <c r="E168" s="41"/>
      <c r="F168" s="70"/>
    </row>
    <row r="169" spans="1:10" ht="57.6" customHeight="1">
      <c r="A169" s="5">
        <v>4</v>
      </c>
      <c r="B169" s="18" t="s">
        <v>1760</v>
      </c>
      <c r="C169" s="20" t="s">
        <v>1762</v>
      </c>
      <c r="D169" s="63">
        <v>2800</v>
      </c>
      <c r="E169" s="41"/>
    </row>
    <row r="170" spans="1:10">
      <c r="A170" s="5">
        <v>5</v>
      </c>
      <c r="B170" s="18" t="s">
        <v>1763</v>
      </c>
      <c r="C170" s="20" t="s">
        <v>1764</v>
      </c>
      <c r="D170" s="63">
        <v>1600</v>
      </c>
      <c r="E170" s="41"/>
      <c r="F170" s="70"/>
    </row>
    <row r="171" spans="1:10">
      <c r="A171" s="5">
        <v>6</v>
      </c>
      <c r="B171" s="18" t="s">
        <v>1763</v>
      </c>
      <c r="C171" s="20" t="s">
        <v>1765</v>
      </c>
      <c r="D171" s="63">
        <v>4500</v>
      </c>
      <c r="E171" s="41"/>
      <c r="F171" s="70"/>
    </row>
    <row r="172" spans="1:10">
      <c r="A172" s="5">
        <v>7</v>
      </c>
      <c r="B172" s="18" t="s">
        <v>1766</v>
      </c>
      <c r="C172" s="20" t="s">
        <v>1767</v>
      </c>
      <c r="D172" s="63">
        <v>9300</v>
      </c>
      <c r="E172" s="41"/>
      <c r="F172" s="70"/>
    </row>
    <row r="174" spans="1:10" s="64" customFormat="1" ht="39.200000000000003" customHeight="1">
      <c r="A174" s="52"/>
      <c r="B174" s="74"/>
      <c r="C174" s="52"/>
      <c r="D174" s="52"/>
      <c r="E174" s="52"/>
      <c r="J174" s="52"/>
    </row>
    <row r="175" spans="1:10">
      <c r="F175" s="70"/>
    </row>
    <row r="176" spans="1:10" ht="22.5" customHeight="1">
      <c r="F176" s="70"/>
    </row>
    <row r="177" spans="6:6" ht="62.25" customHeight="1">
      <c r="F177" s="70"/>
    </row>
    <row r="178" spans="6:6" ht="55.75" customHeight="1">
      <c r="F178" s="70"/>
    </row>
    <row r="179" spans="6:6" ht="22.5" customHeight="1">
      <c r="F179" s="70"/>
    </row>
    <row r="180" spans="6:6">
      <c r="F180" s="70"/>
    </row>
    <row r="181" spans="6:6" ht="40.5" customHeight="1">
      <c r="F181" s="70"/>
    </row>
  </sheetData>
  <sheetProtection sheet="1" objects="1" scenarios="1"/>
  <mergeCells count="29">
    <mergeCell ref="A165:E165"/>
    <mergeCell ref="A43:E43"/>
    <mergeCell ref="G1:H1"/>
    <mergeCell ref="A10:E10"/>
    <mergeCell ref="A4:E4"/>
    <mergeCell ref="A35:E35"/>
    <mergeCell ref="A1:C1"/>
    <mergeCell ref="A11:E11"/>
    <mergeCell ref="B3:D3"/>
    <mergeCell ref="A90:E90"/>
    <mergeCell ref="A115:E115"/>
    <mergeCell ref="A141:E141"/>
    <mergeCell ref="A140:E140"/>
    <mergeCell ref="A139:E139"/>
    <mergeCell ref="A5:E5"/>
    <mergeCell ref="A164:E164"/>
    <mergeCell ref="A36:E36"/>
    <mergeCell ref="A6:E6"/>
    <mergeCell ref="A37:E37"/>
    <mergeCell ref="A159:E159"/>
    <mergeCell ref="A42:E42"/>
    <mergeCell ref="A89:E89"/>
    <mergeCell ref="A150:E150"/>
    <mergeCell ref="A114:E114"/>
    <mergeCell ref="A51:E51"/>
    <mergeCell ref="A149:E149"/>
    <mergeCell ref="A113:E113"/>
    <mergeCell ref="A98:E98"/>
    <mergeCell ref="A83:E83"/>
  </mergeCells>
  <phoneticPr fontId="5" type="noConversion"/>
  <hyperlinks>
    <hyperlink ref="G1:H1" location="Содержание!A1" display="Содержание"/>
    <hyperlink ref="A43:E43" location="СГУ_ЭЛИНА!A169" display="С 1 января 2019 года в стоимость  СГУ или световых панелей не включена цена комплекта крепления. С ценами на комплекты крепления можно ознакомиться в подразделе &quot;Крепления для СГУ и световых панелей&quot; "/>
    <hyperlink ref="A6:E6" location="СГУ_ЭЛИНА!A169" display="С 1 января 2019 года в стоимость  СГУ или световых панелей не включена цена комплекта крепления. С ценами на комплекты крепления можно ознакомиться в подразделе &quot;Крепления для СГУ и световых панелей&quot; "/>
    <hyperlink ref="A37:E37" location="СГУ_ЭЛИНА!A169" display="С 1 января 2019 года в стоимость  СГУ или световых панелей не включена цена комплекта крепления. С ценами на комплекты крепления можно ознакомиться в подразделе &quot;Крепления для СГУ и световых панелей&quot; "/>
    <hyperlink ref="A11:E11" location="СГУ_ЭЛИНА!A169" display="С 1 января 2019 года в стоимость  СГУ или световых панелей не включена цена комплекта крепления. С ценами на комплекты крепления можно ознакомиться в подразделе &quot;Крепления для СГУ и световых панелей&quot; "/>
    <hyperlink ref="A115:E115" location="СГУ_ЭЛИНА!A169" display="С 1 января 2019 года в стоимость  СГУ или световых панелей не включена цена комплекта крепления. С ценами на комплекты крепления можно ознакомиться в подразделе &quot;Крепления для СГУ и световых панелей&quot; "/>
    <hyperlink ref="A141:E141" location="СГУ_ЭЛИНА!A169" display="С 1 января 2019 года в стоимость  СГУ или световых панелей не включена цена комплекта крепления. С ценами на комплекты крепления можно ознакомиться в подразделе &quot;Крепления для СГУ и световых панелей&quot; "/>
  </hyperlinks>
  <pageMargins left="0.39370078740157483" right="0.39370078740157483" top="0.39370078740157483" bottom="0.98425196850393704" header="0.51181102362204722" footer="0.31496062992125984"/>
  <pageSetup paperSize="9" orientation="portrait" r:id="rId1"/>
  <headerFooter alignWithMargins="0">
    <oddFooter>&amp;L&amp;G&amp;C394026, г.Воронеж, ул. Текстильщиков, д 6.
 Тел/факс: (473)221-08-33, 220-59-01, 220-59-02
  www.tembr-radio.ru, e-mail: tembr@vmail.ru  &amp;R&amp;P</oddFooter>
  </headerFooter>
  <legacyDrawingHF r:id="rId2"/>
</worksheet>
</file>

<file path=xl/worksheets/sheet2.xml><?xml version="1.0" encoding="utf-8"?>
<worksheet xmlns="http://schemas.openxmlformats.org/spreadsheetml/2006/main" xmlns:r="http://schemas.openxmlformats.org/officeDocument/2006/relationships">
  <dimension ref="A1:I68"/>
  <sheetViews>
    <sheetView zoomScaleNormal="100" workbookViewId="0">
      <pane ySplit="1" topLeftCell="A2" activePane="bottomLeft" state="frozen"/>
      <selection pane="bottomLeft" activeCell="F9" sqref="F9"/>
    </sheetView>
  </sheetViews>
  <sheetFormatPr defaultColWidth="9.109375" defaultRowHeight="12.1"/>
  <cols>
    <col min="1" max="1" width="3" style="213" customWidth="1"/>
    <col min="2" max="2" width="20.6640625" style="88" customWidth="1"/>
    <col min="3" max="3" width="51.33203125" style="88" customWidth="1"/>
    <col min="4" max="4" width="11" style="88" customWidth="1"/>
    <col min="5" max="5" width="10.33203125" style="88" customWidth="1"/>
    <col min="6" max="16384" width="9.109375" style="88"/>
  </cols>
  <sheetData>
    <row r="1" spans="1:9" s="52" customFormat="1" ht="17.850000000000001">
      <c r="A1" s="192" t="s">
        <v>555</v>
      </c>
      <c r="B1" s="99"/>
      <c r="C1" s="99"/>
      <c r="D1" s="97" t="s">
        <v>182</v>
      </c>
      <c r="E1" s="98">
        <v>45401</v>
      </c>
      <c r="G1" s="740" t="s">
        <v>687</v>
      </c>
      <c r="H1" s="741"/>
    </row>
    <row r="2" spans="1:9" s="52" customFormat="1" ht="28.95" customHeight="1">
      <c r="A2" s="745" t="s">
        <v>25</v>
      </c>
      <c r="B2" s="746"/>
      <c r="C2" s="746"/>
      <c r="D2" s="746"/>
      <c r="E2" s="747"/>
    </row>
    <row r="3" spans="1:9" s="52" customFormat="1" ht="46.55" customHeight="1">
      <c r="A3" s="1" t="s">
        <v>112</v>
      </c>
      <c r="B3" s="1" t="s">
        <v>239</v>
      </c>
      <c r="C3" s="1" t="s">
        <v>240</v>
      </c>
      <c r="D3" s="16" t="s">
        <v>577</v>
      </c>
      <c r="E3" s="17"/>
      <c r="F3" s="85"/>
    </row>
    <row r="4" spans="1:9" s="52" customFormat="1" ht="37.9" customHeight="1">
      <c r="A4" s="742" t="s">
        <v>386</v>
      </c>
      <c r="B4" s="743"/>
      <c r="C4" s="743"/>
      <c r="D4" s="743"/>
      <c r="E4" s="743"/>
      <c r="F4" s="190" t="s">
        <v>514</v>
      </c>
    </row>
    <row r="5" spans="1:9" s="52" customFormat="1" ht="51" customHeight="1">
      <c r="A5" s="81">
        <v>1</v>
      </c>
      <c r="B5" s="219" t="s">
        <v>861</v>
      </c>
      <c r="C5" s="318" t="s">
        <v>862</v>
      </c>
      <c r="D5" s="317" t="s">
        <v>2637</v>
      </c>
      <c r="E5" s="248"/>
      <c r="F5" s="190"/>
      <c r="G5" s="310"/>
    </row>
    <row r="6" spans="1:9" s="52" customFormat="1" ht="51" customHeight="1">
      <c r="A6" s="81">
        <f>A5+1</f>
        <v>2</v>
      </c>
      <c r="B6" s="219" t="s">
        <v>1277</v>
      </c>
      <c r="C6" s="318" t="s">
        <v>1278</v>
      </c>
      <c r="D6" s="317" t="s">
        <v>2638</v>
      </c>
      <c r="E6" s="248"/>
      <c r="F6" s="190"/>
    </row>
    <row r="7" spans="1:9" s="52" customFormat="1" ht="46.55" customHeight="1">
      <c r="A7" s="81">
        <f t="shared" ref="A7:A17" si="0">A6+1</f>
        <v>3</v>
      </c>
      <c r="B7" s="219" t="s">
        <v>863</v>
      </c>
      <c r="C7" s="318" t="s">
        <v>864</v>
      </c>
      <c r="D7" s="317" t="s">
        <v>878</v>
      </c>
      <c r="E7" s="248"/>
    </row>
    <row r="8" spans="1:9" s="52" customFormat="1" ht="25.5" customHeight="1">
      <c r="A8" s="81">
        <f t="shared" si="0"/>
        <v>4</v>
      </c>
      <c r="B8" s="219" t="s">
        <v>1770</v>
      </c>
      <c r="C8" s="318" t="s">
        <v>1775</v>
      </c>
      <c r="D8" s="317" t="s">
        <v>3724</v>
      </c>
      <c r="E8" s="248"/>
    </row>
    <row r="9" spans="1:9" s="52" customFormat="1" ht="29.25" customHeight="1">
      <c r="A9" s="81">
        <f t="shared" si="0"/>
        <v>5</v>
      </c>
      <c r="B9" s="219" t="s">
        <v>1827</v>
      </c>
      <c r="C9" s="318" t="s">
        <v>2008</v>
      </c>
      <c r="D9" s="317" t="s">
        <v>3725</v>
      </c>
      <c r="E9" s="248"/>
    </row>
    <row r="10" spans="1:9" s="52" customFormat="1" ht="25.5" customHeight="1">
      <c r="A10" s="81">
        <f t="shared" si="0"/>
        <v>6</v>
      </c>
      <c r="B10" s="219" t="s">
        <v>2079</v>
      </c>
      <c r="C10" s="318" t="s">
        <v>2080</v>
      </c>
      <c r="D10" s="317" t="s">
        <v>2639</v>
      </c>
      <c r="E10" s="248"/>
    </row>
    <row r="11" spans="1:9" s="52" customFormat="1" ht="25.5" customHeight="1">
      <c r="A11" s="81">
        <f t="shared" si="0"/>
        <v>7</v>
      </c>
      <c r="B11" s="219" t="s">
        <v>2097</v>
      </c>
      <c r="C11" s="318" t="s">
        <v>2098</v>
      </c>
      <c r="D11" s="317" t="s">
        <v>2640</v>
      </c>
      <c r="E11" s="248"/>
    </row>
    <row r="12" spans="1:9" s="52" customFormat="1" ht="25.5" customHeight="1">
      <c r="A12" s="81">
        <f t="shared" si="0"/>
        <v>8</v>
      </c>
      <c r="B12" s="219" t="s">
        <v>2414</v>
      </c>
      <c r="C12" s="318" t="s">
        <v>2415</v>
      </c>
      <c r="D12" s="317" t="s">
        <v>2641</v>
      </c>
      <c r="E12" s="248"/>
    </row>
    <row r="13" spans="1:9" s="52" customFormat="1" ht="25.5" customHeight="1">
      <c r="A13" s="81">
        <f t="shared" si="0"/>
        <v>9</v>
      </c>
      <c r="B13" s="219" t="s">
        <v>2006</v>
      </c>
      <c r="C13" s="318" t="s">
        <v>2081</v>
      </c>
      <c r="D13" s="317" t="s">
        <v>2642</v>
      </c>
      <c r="E13" s="248"/>
    </row>
    <row r="14" spans="1:9" s="52" customFormat="1" ht="31.1" customHeight="1">
      <c r="A14" s="81"/>
      <c r="B14" s="219" t="s">
        <v>2643</v>
      </c>
      <c r="C14" s="318" t="s">
        <v>2644</v>
      </c>
      <c r="D14" s="317" t="s">
        <v>2645</v>
      </c>
      <c r="E14" s="248"/>
    </row>
    <row r="15" spans="1:9" s="52" customFormat="1" ht="33" customHeight="1">
      <c r="A15" s="81">
        <f>A13+1</f>
        <v>10</v>
      </c>
      <c r="B15" s="219" t="s">
        <v>1819</v>
      </c>
      <c r="C15" s="316" t="s">
        <v>1820</v>
      </c>
      <c r="D15" s="317" t="s">
        <v>2286</v>
      </c>
      <c r="E15" s="248"/>
      <c r="H15" s="331"/>
      <c r="I15" s="446"/>
    </row>
    <row r="16" spans="1:9" s="314" customFormat="1" ht="60.8" customHeight="1">
      <c r="A16" s="81">
        <f t="shared" si="0"/>
        <v>11</v>
      </c>
      <c r="B16" s="219" t="s">
        <v>1345</v>
      </c>
      <c r="C16" s="316" t="s">
        <v>1826</v>
      </c>
      <c r="D16" s="317" t="s">
        <v>2082</v>
      </c>
      <c r="E16" s="441"/>
      <c r="H16" s="468" t="s">
        <v>2007</v>
      </c>
      <c r="I16" s="447"/>
    </row>
    <row r="17" spans="1:9" s="314" customFormat="1" ht="42.8" customHeight="1">
      <c r="A17" s="81">
        <f t="shared" si="0"/>
        <v>12</v>
      </c>
      <c r="B17" s="219" t="s">
        <v>1828</v>
      </c>
      <c r="C17" s="316" t="s">
        <v>1829</v>
      </c>
      <c r="D17" s="317" t="s">
        <v>2083</v>
      </c>
      <c r="E17" s="441"/>
      <c r="G17" s="311"/>
      <c r="H17" s="469"/>
    </row>
    <row r="18" spans="1:9" s="52" customFormat="1" ht="54.75" customHeight="1">
      <c r="A18" s="81">
        <f>A17+1</f>
        <v>13</v>
      </c>
      <c r="B18" s="219" t="s">
        <v>1351</v>
      </c>
      <c r="C18" s="316" t="s">
        <v>294</v>
      </c>
      <c r="D18" s="317" t="s">
        <v>1984</v>
      </c>
      <c r="E18" s="248"/>
      <c r="G18" s="311"/>
    </row>
    <row r="19" spans="1:9" s="52" customFormat="1" ht="47.95" customHeight="1">
      <c r="A19" s="81">
        <f>A18+1</f>
        <v>14</v>
      </c>
      <c r="B19" s="219" t="s">
        <v>1746</v>
      </c>
      <c r="C19" s="316" t="s">
        <v>1748</v>
      </c>
      <c r="D19" s="317" t="s">
        <v>1747</v>
      </c>
      <c r="E19" s="248"/>
      <c r="G19" s="312"/>
    </row>
    <row r="20" spans="1:9" s="52" customFormat="1" ht="18" customHeight="1">
      <c r="A20" s="748" t="s">
        <v>865</v>
      </c>
      <c r="B20" s="748"/>
      <c r="C20" s="748"/>
      <c r="D20" s="748"/>
      <c r="E20" s="748"/>
      <c r="G20"/>
      <c r="H20"/>
    </row>
    <row r="21" spans="1:9" s="52" customFormat="1" ht="12.7">
      <c r="A21" s="749" t="s">
        <v>136</v>
      </c>
      <c r="B21" s="750"/>
      <c r="C21" s="750"/>
      <c r="D21" s="750"/>
      <c r="E21" s="751"/>
      <c r="G21"/>
      <c r="H21"/>
      <c r="I21"/>
    </row>
    <row r="22" spans="1:9" s="52" customFormat="1" ht="20.75">
      <c r="A22" s="10">
        <v>1</v>
      </c>
      <c r="B22" s="132" t="s">
        <v>450</v>
      </c>
      <c r="C22" s="206" t="s">
        <v>196</v>
      </c>
      <c r="D22" s="181" t="s">
        <v>298</v>
      </c>
      <c r="E22" s="207"/>
      <c r="G22"/>
      <c r="H22"/>
      <c r="I22"/>
    </row>
    <row r="23" spans="1:9" ht="12.7">
      <c r="A23" s="10">
        <f>A22+1</f>
        <v>2</v>
      </c>
      <c r="B23" s="132" t="s">
        <v>1352</v>
      </c>
      <c r="C23" s="206" t="s">
        <v>1353</v>
      </c>
      <c r="D23" s="181" t="s">
        <v>215</v>
      </c>
      <c r="E23" s="207"/>
      <c r="G23"/>
      <c r="H23"/>
      <c r="I23"/>
    </row>
    <row r="24" spans="1:9" s="52" customFormat="1" ht="12.7">
      <c r="A24" s="10">
        <f t="shared" ref="A24:A44" si="1">A23+1</f>
        <v>3</v>
      </c>
      <c r="B24" s="132" t="s">
        <v>1354</v>
      </c>
      <c r="C24" s="206" t="s">
        <v>1355</v>
      </c>
      <c r="D24" s="181" t="s">
        <v>215</v>
      </c>
      <c r="E24" s="207"/>
      <c r="G24"/>
      <c r="H24"/>
      <c r="I24"/>
    </row>
    <row r="25" spans="1:9" s="52" customFormat="1" ht="12.7">
      <c r="A25" s="10">
        <f t="shared" si="1"/>
        <v>4</v>
      </c>
      <c r="B25" s="208" t="s">
        <v>1356</v>
      </c>
      <c r="C25" s="199" t="s">
        <v>1357</v>
      </c>
      <c r="D25" s="181" t="s">
        <v>215</v>
      </c>
      <c r="E25" s="13"/>
      <c r="G25"/>
      <c r="H25"/>
      <c r="I25"/>
    </row>
    <row r="26" spans="1:9" s="52" customFormat="1" ht="12.7">
      <c r="A26" s="10">
        <f t="shared" si="1"/>
        <v>5</v>
      </c>
      <c r="B26" s="208" t="s">
        <v>1358</v>
      </c>
      <c r="C26" s="199" t="s">
        <v>1359</v>
      </c>
      <c r="D26" s="181" t="s">
        <v>299</v>
      </c>
      <c r="E26" s="13"/>
      <c r="G26"/>
      <c r="H26"/>
      <c r="I26"/>
    </row>
    <row r="27" spans="1:9" s="52" customFormat="1" ht="12.7">
      <c r="A27" s="10">
        <f t="shared" si="1"/>
        <v>6</v>
      </c>
      <c r="B27" s="208" t="s">
        <v>1360</v>
      </c>
      <c r="C27" s="199" t="s">
        <v>1361</v>
      </c>
      <c r="D27" s="181" t="s">
        <v>299</v>
      </c>
      <c r="E27" s="13"/>
      <c r="G27"/>
      <c r="H27"/>
      <c r="I27"/>
    </row>
    <row r="28" spans="1:9" s="52" customFormat="1" ht="12.7">
      <c r="A28" s="10">
        <f t="shared" si="1"/>
        <v>7</v>
      </c>
      <c r="B28" s="209" t="s">
        <v>1362</v>
      </c>
      <c r="C28" s="199" t="s">
        <v>1363</v>
      </c>
      <c r="D28" s="181" t="s">
        <v>298</v>
      </c>
      <c r="E28" s="13"/>
      <c r="G28"/>
      <c r="H28"/>
      <c r="I28"/>
    </row>
    <row r="29" spans="1:9" s="52" customFormat="1" ht="20.75">
      <c r="A29" s="10">
        <f t="shared" si="1"/>
        <v>8</v>
      </c>
      <c r="B29" s="209" t="s">
        <v>1364</v>
      </c>
      <c r="C29" s="199" t="s">
        <v>197</v>
      </c>
      <c r="D29" s="181" t="s">
        <v>297</v>
      </c>
      <c r="E29" s="13"/>
      <c r="G29"/>
      <c r="H29"/>
      <c r="I29"/>
    </row>
    <row r="30" spans="1:9" s="52" customFormat="1" ht="12.7">
      <c r="A30" s="10">
        <f t="shared" si="1"/>
        <v>9</v>
      </c>
      <c r="B30" s="208" t="s">
        <v>1365</v>
      </c>
      <c r="C30" s="199" t="s">
        <v>1366</v>
      </c>
      <c r="D30" s="181" t="s">
        <v>298</v>
      </c>
      <c r="E30" s="13"/>
      <c r="G30"/>
      <c r="H30"/>
      <c r="I30"/>
    </row>
    <row r="31" spans="1:9" s="52" customFormat="1" ht="20.75">
      <c r="A31" s="10">
        <f t="shared" si="1"/>
        <v>10</v>
      </c>
      <c r="B31" s="209" t="s">
        <v>1367</v>
      </c>
      <c r="C31" s="199" t="s">
        <v>1368</v>
      </c>
      <c r="D31" s="181" t="s">
        <v>297</v>
      </c>
      <c r="E31" s="13"/>
      <c r="G31"/>
      <c r="H31"/>
      <c r="I31"/>
    </row>
    <row r="32" spans="1:9" s="52" customFormat="1" ht="12.7">
      <c r="A32" s="10">
        <f t="shared" si="1"/>
        <v>11</v>
      </c>
      <c r="B32" s="209" t="s">
        <v>159</v>
      </c>
      <c r="C32" s="199" t="s">
        <v>160</v>
      </c>
      <c r="D32" s="181" t="s">
        <v>1369</v>
      </c>
      <c r="E32" s="13"/>
      <c r="G32"/>
      <c r="H32"/>
      <c r="I32"/>
    </row>
    <row r="33" spans="1:9" s="52" customFormat="1" ht="20.75">
      <c r="A33" s="10">
        <f t="shared" si="1"/>
        <v>12</v>
      </c>
      <c r="B33" s="208" t="s">
        <v>449</v>
      </c>
      <c r="C33" s="199" t="s">
        <v>156</v>
      </c>
      <c r="D33" s="181" t="s">
        <v>298</v>
      </c>
      <c r="E33" s="13"/>
      <c r="G33"/>
      <c r="H33"/>
      <c r="I33"/>
    </row>
    <row r="34" spans="1:9" s="52" customFormat="1" ht="20.75">
      <c r="A34" s="10">
        <f t="shared" si="1"/>
        <v>13</v>
      </c>
      <c r="B34" s="208" t="s">
        <v>1370</v>
      </c>
      <c r="C34" s="199" t="s">
        <v>1371</v>
      </c>
      <c r="D34" s="181" t="s">
        <v>218</v>
      </c>
      <c r="E34" s="13"/>
      <c r="G34"/>
      <c r="H34"/>
      <c r="I34"/>
    </row>
    <row r="35" spans="1:9" s="52" customFormat="1" ht="12.7">
      <c r="A35" s="10">
        <f t="shared" si="1"/>
        <v>14</v>
      </c>
      <c r="B35" s="208" t="s">
        <v>1372</v>
      </c>
      <c r="C35" s="199" t="s">
        <v>1373</v>
      </c>
      <c r="D35" s="181" t="s">
        <v>1179</v>
      </c>
      <c r="E35" s="13"/>
      <c r="G35"/>
      <c r="H35"/>
      <c r="I35"/>
    </row>
    <row r="36" spans="1:9" s="52" customFormat="1" ht="20.75">
      <c r="A36" s="10">
        <f t="shared" si="1"/>
        <v>15</v>
      </c>
      <c r="B36" s="208" t="s">
        <v>157</v>
      </c>
      <c r="C36" s="199" t="s">
        <v>1374</v>
      </c>
      <c r="D36" s="181" t="s">
        <v>300</v>
      </c>
      <c r="E36" s="13"/>
      <c r="G36"/>
      <c r="H36"/>
      <c r="I36"/>
    </row>
    <row r="37" spans="1:9" s="52" customFormat="1" ht="20.75">
      <c r="A37" s="10">
        <f t="shared" si="1"/>
        <v>16</v>
      </c>
      <c r="B37" s="208" t="s">
        <v>51</v>
      </c>
      <c r="C37" s="199" t="s">
        <v>1375</v>
      </c>
      <c r="D37" s="181" t="s">
        <v>218</v>
      </c>
      <c r="E37" s="13"/>
      <c r="G37"/>
      <c r="H37"/>
      <c r="I37"/>
    </row>
    <row r="38" spans="1:9" s="52" customFormat="1" ht="20.75">
      <c r="A38" s="10">
        <f t="shared" si="1"/>
        <v>17</v>
      </c>
      <c r="B38" s="208" t="s">
        <v>381</v>
      </c>
      <c r="C38" s="199" t="s">
        <v>1376</v>
      </c>
      <c r="D38" s="181" t="s">
        <v>1179</v>
      </c>
      <c r="E38" s="13"/>
      <c r="G38"/>
      <c r="H38"/>
      <c r="I38"/>
    </row>
    <row r="39" spans="1:9" s="52" customFormat="1" ht="41.5">
      <c r="A39" s="10">
        <f t="shared" si="1"/>
        <v>18</v>
      </c>
      <c r="B39" s="208" t="s">
        <v>137</v>
      </c>
      <c r="C39" s="199" t="s">
        <v>1377</v>
      </c>
      <c r="D39" s="181" t="s">
        <v>295</v>
      </c>
      <c r="E39" s="13"/>
      <c r="G39"/>
      <c r="H39"/>
      <c r="I39"/>
    </row>
    <row r="40" spans="1:9" s="52" customFormat="1" ht="20.75">
      <c r="A40" s="10">
        <f t="shared" si="1"/>
        <v>19</v>
      </c>
      <c r="B40" s="208" t="s">
        <v>194</v>
      </c>
      <c r="C40" s="199" t="s">
        <v>195</v>
      </c>
      <c r="D40" s="181" t="s">
        <v>297</v>
      </c>
      <c r="E40" s="13"/>
      <c r="G40"/>
      <c r="H40"/>
      <c r="I40"/>
    </row>
    <row r="41" spans="1:9" s="52" customFormat="1" ht="31.1">
      <c r="A41" s="10">
        <f t="shared" si="1"/>
        <v>20</v>
      </c>
      <c r="B41" s="208" t="s">
        <v>138</v>
      </c>
      <c r="C41" s="199" t="s">
        <v>1378</v>
      </c>
      <c r="D41" s="181" t="s">
        <v>296</v>
      </c>
      <c r="E41" s="13"/>
      <c r="G41"/>
      <c r="H41"/>
      <c r="I41"/>
    </row>
    <row r="42" spans="1:9" s="52" customFormat="1" ht="12.7">
      <c r="A42" s="10">
        <f t="shared" si="1"/>
        <v>21</v>
      </c>
      <c r="B42" s="208" t="s">
        <v>1379</v>
      </c>
      <c r="C42" s="199" t="s">
        <v>1380</v>
      </c>
      <c r="D42" s="210" t="s">
        <v>215</v>
      </c>
      <c r="E42" s="13"/>
      <c r="G42"/>
      <c r="H42"/>
      <c r="I42"/>
    </row>
    <row r="43" spans="1:9" s="52" customFormat="1" ht="12.7">
      <c r="A43" s="10">
        <f t="shared" si="1"/>
        <v>22</v>
      </c>
      <c r="B43" s="208" t="s">
        <v>1381</v>
      </c>
      <c r="C43" s="199" t="s">
        <v>1382</v>
      </c>
      <c r="D43" s="210" t="s">
        <v>301</v>
      </c>
      <c r="E43" s="13"/>
      <c r="I43"/>
    </row>
    <row r="44" spans="1:9" s="52" customFormat="1" ht="20.75">
      <c r="A44" s="10">
        <f t="shared" si="1"/>
        <v>23</v>
      </c>
      <c r="B44" s="208" t="s">
        <v>1383</v>
      </c>
      <c r="C44" s="199" t="s">
        <v>382</v>
      </c>
      <c r="D44" s="210" t="s">
        <v>302</v>
      </c>
      <c r="E44" s="13"/>
    </row>
    <row r="45" spans="1:9" s="52" customFormat="1" ht="12.7">
      <c r="A45" s="739" t="s">
        <v>866</v>
      </c>
      <c r="B45" s="739"/>
      <c r="C45" s="739"/>
      <c r="D45" s="739"/>
      <c r="E45" s="739"/>
    </row>
    <row r="46" spans="1:9" s="52" customFormat="1" ht="20.75">
      <c r="A46" s="5">
        <v>1</v>
      </c>
      <c r="B46" s="208" t="s">
        <v>383</v>
      </c>
      <c r="C46" s="211" t="s">
        <v>1384</v>
      </c>
      <c r="D46" s="212" t="s">
        <v>303</v>
      </c>
      <c r="E46" s="13"/>
    </row>
    <row r="47" spans="1:9" s="52" customFormat="1" ht="12.7">
      <c r="A47" s="5">
        <f>A46+1</f>
        <v>2</v>
      </c>
      <c r="B47" s="208" t="s">
        <v>365</v>
      </c>
      <c r="C47" s="199" t="s">
        <v>366</v>
      </c>
      <c r="D47" s="212" t="s">
        <v>300</v>
      </c>
      <c r="E47" s="13"/>
    </row>
    <row r="48" spans="1:9" s="52" customFormat="1" ht="20.75">
      <c r="A48" s="5">
        <f t="shared" ref="A48:A53" si="2">A47+1</f>
        <v>3</v>
      </c>
      <c r="B48" s="208" t="s">
        <v>1385</v>
      </c>
      <c r="C48" s="199" t="s">
        <v>1386</v>
      </c>
      <c r="D48" s="212" t="s">
        <v>216</v>
      </c>
      <c r="E48" s="13"/>
    </row>
    <row r="49" spans="1:8" s="52" customFormat="1" ht="14.4" customHeight="1">
      <c r="A49" s="5">
        <f t="shared" si="2"/>
        <v>4</v>
      </c>
      <c r="B49" s="208" t="s">
        <v>367</v>
      </c>
      <c r="C49" s="199" t="s">
        <v>368</v>
      </c>
      <c r="D49" s="212" t="s">
        <v>216</v>
      </c>
      <c r="E49" s="13"/>
    </row>
    <row r="50" spans="1:8" s="52" customFormat="1" ht="22.5" customHeight="1">
      <c r="A50" s="5">
        <f t="shared" si="2"/>
        <v>5</v>
      </c>
      <c r="B50" s="135" t="s">
        <v>1387</v>
      </c>
      <c r="C50" s="133" t="s">
        <v>1388</v>
      </c>
      <c r="D50" s="181" t="s">
        <v>1179</v>
      </c>
      <c r="E50" s="13"/>
    </row>
    <row r="51" spans="1:8" s="52" customFormat="1" ht="21.6" customHeight="1">
      <c r="A51" s="5">
        <f t="shared" si="2"/>
        <v>6</v>
      </c>
      <c r="B51" s="208" t="s">
        <v>1389</v>
      </c>
      <c r="C51" s="199" t="s">
        <v>1390</v>
      </c>
      <c r="D51" s="212" t="s">
        <v>1391</v>
      </c>
      <c r="E51" s="13"/>
    </row>
    <row r="52" spans="1:8" s="52" customFormat="1" ht="18" customHeight="1">
      <c r="A52" s="5">
        <f t="shared" si="2"/>
        <v>7</v>
      </c>
      <c r="B52" s="208" t="s">
        <v>1392</v>
      </c>
      <c r="C52" s="199" t="s">
        <v>1393</v>
      </c>
      <c r="D52" s="212" t="s">
        <v>1391</v>
      </c>
      <c r="E52" s="13"/>
    </row>
    <row r="53" spans="1:8" s="52" customFormat="1" ht="20.3" customHeight="1">
      <c r="A53" s="5">
        <f t="shared" si="2"/>
        <v>8</v>
      </c>
      <c r="B53" s="208" t="s">
        <v>1394</v>
      </c>
      <c r="C53" s="211" t="s">
        <v>1395</v>
      </c>
      <c r="D53" s="212" t="s">
        <v>299</v>
      </c>
      <c r="E53" s="13"/>
    </row>
    <row r="54" spans="1:8" s="52" customFormat="1" ht="12.7">
      <c r="A54" s="739" t="s">
        <v>590</v>
      </c>
      <c r="B54" s="739"/>
      <c r="C54" s="739"/>
      <c r="D54" s="739"/>
      <c r="E54" s="739"/>
    </row>
    <row r="55" spans="1:8" s="52" customFormat="1" ht="12.7">
      <c r="A55" s="10">
        <v>1</v>
      </c>
      <c r="B55" s="132" t="s">
        <v>591</v>
      </c>
      <c r="C55" s="152" t="s">
        <v>592</v>
      </c>
      <c r="D55" s="181" t="s">
        <v>216</v>
      </c>
      <c r="E55" s="191"/>
    </row>
    <row r="56" spans="1:8" s="52" customFormat="1" ht="12.7">
      <c r="A56" s="10">
        <v>2</v>
      </c>
      <c r="B56" s="132" t="s">
        <v>593</v>
      </c>
      <c r="C56" s="152" t="s">
        <v>134</v>
      </c>
      <c r="D56" s="181" t="s">
        <v>217</v>
      </c>
      <c r="E56" s="191"/>
    </row>
    <row r="57" spans="1:8" s="52" customFormat="1" ht="12.7">
      <c r="A57" s="10">
        <v>3</v>
      </c>
      <c r="B57" s="132" t="s">
        <v>252</v>
      </c>
      <c r="C57" s="152" t="s">
        <v>594</v>
      </c>
      <c r="D57" s="181" t="s">
        <v>304</v>
      </c>
      <c r="E57" s="191"/>
    </row>
    <row r="58" spans="1:8" s="52" customFormat="1" ht="24.8" customHeight="1">
      <c r="A58" s="742" t="s">
        <v>61</v>
      </c>
      <c r="B58" s="743"/>
      <c r="C58" s="743"/>
      <c r="D58" s="743"/>
      <c r="E58" s="744"/>
    </row>
    <row r="59" spans="1:8" s="52" customFormat="1" ht="36.75" customHeight="1">
      <c r="A59" s="193"/>
      <c r="B59" s="18" t="s">
        <v>392</v>
      </c>
      <c r="C59" s="249" t="s">
        <v>180</v>
      </c>
      <c r="D59" s="250" t="s">
        <v>287</v>
      </c>
      <c r="E59" s="248"/>
    </row>
    <row r="60" spans="1:8" s="52" customFormat="1" ht="12.7">
      <c r="A60" s="736" t="s">
        <v>181</v>
      </c>
      <c r="B60" s="737"/>
      <c r="C60" s="737"/>
      <c r="D60" s="737"/>
      <c r="E60" s="738"/>
      <c r="G60" s="88"/>
      <c r="H60" s="88"/>
    </row>
    <row r="61" spans="1:8">
      <c r="A61" s="733" t="s">
        <v>219</v>
      </c>
      <c r="B61" s="734"/>
      <c r="C61" s="734"/>
      <c r="D61" s="734"/>
      <c r="E61" s="735"/>
    </row>
    <row r="62" spans="1:8">
      <c r="A62" s="736" t="s">
        <v>467</v>
      </c>
      <c r="B62" s="737"/>
      <c r="C62" s="737"/>
      <c r="D62" s="737"/>
      <c r="E62" s="738"/>
    </row>
    <row r="63" spans="1:8">
      <c r="A63" s="733" t="s">
        <v>468</v>
      </c>
      <c r="B63" s="734"/>
      <c r="C63" s="734"/>
      <c r="D63" s="734"/>
      <c r="E63" s="735"/>
    </row>
    <row r="64" spans="1:8">
      <c r="A64" s="736" t="s">
        <v>307</v>
      </c>
      <c r="B64" s="737"/>
      <c r="C64" s="737"/>
      <c r="D64" s="737"/>
      <c r="E64" s="738"/>
    </row>
    <row r="65" spans="1:5">
      <c r="A65" s="733" t="s">
        <v>308</v>
      </c>
      <c r="B65" s="734"/>
      <c r="C65" s="734"/>
      <c r="D65" s="734"/>
      <c r="E65" s="735"/>
    </row>
    <row r="66" spans="1:5">
      <c r="A66" s="736" t="s">
        <v>309</v>
      </c>
      <c r="B66" s="737"/>
      <c r="C66" s="737"/>
      <c r="D66" s="737"/>
      <c r="E66" s="738"/>
    </row>
    <row r="67" spans="1:5">
      <c r="A67" s="727" t="s">
        <v>310</v>
      </c>
      <c r="B67" s="728"/>
      <c r="C67" s="728"/>
      <c r="D67" s="728"/>
      <c r="E67" s="729"/>
    </row>
    <row r="68" spans="1:5">
      <c r="A68" s="730"/>
      <c r="B68" s="731"/>
      <c r="C68" s="731"/>
      <c r="D68" s="731"/>
      <c r="E68" s="732"/>
    </row>
  </sheetData>
  <sheetProtection sheet="1" objects="1" scenarios="1"/>
  <mergeCells count="16">
    <mergeCell ref="A54:E54"/>
    <mergeCell ref="A65:E65"/>
    <mergeCell ref="G1:H1"/>
    <mergeCell ref="A58:E58"/>
    <mergeCell ref="A60:E60"/>
    <mergeCell ref="A2:E2"/>
    <mergeCell ref="A4:E4"/>
    <mergeCell ref="A20:E20"/>
    <mergeCell ref="A21:E21"/>
    <mergeCell ref="A45:E45"/>
    <mergeCell ref="A67:E68"/>
    <mergeCell ref="A61:E61"/>
    <mergeCell ref="A66:E66"/>
    <mergeCell ref="A62:E62"/>
    <mergeCell ref="A63:E63"/>
    <mergeCell ref="A64:E64"/>
  </mergeCells>
  <phoneticPr fontId="5" type="noConversion"/>
  <hyperlinks>
    <hyperlink ref="G1:H1" location="Содержание!A1" display="Содержание"/>
  </hyperlinks>
  <pageMargins left="0.39370078740157483" right="0.39370078740157483" top="0.39370078740157483" bottom="0.9" header="0.51181102362204722" footer="0.31496062992125984"/>
  <pageSetup paperSize="9" orientation="portrait" horizontalDpi="1200" verticalDpi="1200" r:id="rId1"/>
  <headerFooter alignWithMargins="0">
    <oddFooter xml:space="preserve">&amp;L&amp;G&amp;C 394026, г.Воронеж, ул. Текстильщиков, д 6.
Тел/факс: (473)221-08-33, 220-59-01, 220-59-02 
www.tembr-radio.ru, e-mail: tembr@vmail.ru  </oddFooter>
  </headerFooter>
  <legacyDrawingHF r:id="rId2"/>
</worksheet>
</file>

<file path=xl/worksheets/sheet3.xml><?xml version="1.0" encoding="utf-8"?>
<worksheet xmlns="http://schemas.openxmlformats.org/spreadsheetml/2006/main" xmlns:r="http://schemas.openxmlformats.org/officeDocument/2006/relationships">
  <dimension ref="A1:H46"/>
  <sheetViews>
    <sheetView zoomScaleNormal="100" workbookViewId="0">
      <pane ySplit="1" topLeftCell="A2" activePane="bottomLeft" state="frozen"/>
      <selection pane="bottomLeft" activeCell="F3" sqref="F3"/>
    </sheetView>
  </sheetViews>
  <sheetFormatPr defaultColWidth="9.109375" defaultRowHeight="12.7"/>
  <cols>
    <col min="1" max="1" width="4.88671875" style="332" customWidth="1"/>
    <col min="2" max="2" width="15.109375" style="331" customWidth="1"/>
    <col min="3" max="3" width="60.88671875" style="240" customWidth="1"/>
    <col min="4" max="4" width="10.109375" style="240" customWidth="1"/>
    <col min="5" max="5" width="9.109375" style="240" customWidth="1"/>
    <col min="6" max="16" width="9.109375" style="240"/>
    <col min="17" max="17" width="11" style="240" customWidth="1"/>
    <col min="18" max="16384" width="9.109375" style="240"/>
  </cols>
  <sheetData>
    <row r="1" spans="1:8" s="74" customFormat="1" ht="17.850000000000001">
      <c r="A1" s="759" t="s">
        <v>2229</v>
      </c>
      <c r="B1" s="760"/>
      <c r="C1" s="760"/>
      <c r="D1" s="328" t="s">
        <v>206</v>
      </c>
      <c r="E1" s="329">
        <v>45069</v>
      </c>
      <c r="F1" s="753" t="s">
        <v>687</v>
      </c>
      <c r="G1" s="754"/>
      <c r="H1" s="755"/>
    </row>
    <row r="2" spans="1:8" s="74" customFormat="1">
      <c r="A2" s="81" t="s">
        <v>112</v>
      </c>
      <c r="B2" s="22" t="s">
        <v>239</v>
      </c>
      <c r="C2" s="22" t="s">
        <v>240</v>
      </c>
      <c r="D2" s="22" t="s">
        <v>577</v>
      </c>
      <c r="E2" s="17"/>
    </row>
    <row r="3" spans="1:8" s="74" customFormat="1">
      <c r="A3" s="756" t="s">
        <v>1024</v>
      </c>
      <c r="B3" s="757"/>
      <c r="C3" s="757"/>
      <c r="D3" s="757"/>
      <c r="E3" s="758"/>
    </row>
    <row r="4" spans="1:8" s="337" customFormat="1" ht="24.2">
      <c r="A4" s="507">
        <v>1</v>
      </c>
      <c r="B4" s="334" t="s">
        <v>2928</v>
      </c>
      <c r="C4" s="335" t="s">
        <v>2929</v>
      </c>
      <c r="D4" s="523" t="s">
        <v>690</v>
      </c>
      <c r="E4" s="416"/>
    </row>
    <row r="5" spans="1:8" s="337" customFormat="1" ht="24.2">
      <c r="A5" s="507"/>
      <c r="B5" s="334" t="s">
        <v>2928</v>
      </c>
      <c r="C5" s="335" t="s">
        <v>2930</v>
      </c>
      <c r="D5" s="523" t="s">
        <v>690</v>
      </c>
      <c r="E5" s="416"/>
    </row>
    <row r="6" spans="1:8" s="337" customFormat="1" ht="19.899999999999999" customHeight="1" thickBot="1">
      <c r="A6" s="761" t="s">
        <v>143</v>
      </c>
      <c r="B6" s="762"/>
      <c r="C6" s="762"/>
      <c r="D6" s="762"/>
      <c r="E6" s="763"/>
    </row>
    <row r="7" spans="1:8" s="337" customFormat="1" ht="23.65" thickBot="1">
      <c r="A7" s="338"/>
      <c r="B7" s="491" t="s">
        <v>2443</v>
      </c>
      <c r="C7" s="492" t="s">
        <v>2455</v>
      </c>
      <c r="D7" s="524"/>
      <c r="E7" s="416"/>
      <c r="H7" s="588"/>
    </row>
    <row r="8" spans="1:8" s="337" customFormat="1" ht="12.1">
      <c r="A8" s="338"/>
      <c r="B8" s="408" t="s">
        <v>2445</v>
      </c>
      <c r="C8" s="409" t="s">
        <v>1435</v>
      </c>
      <c r="D8" s="524"/>
      <c r="E8" s="416"/>
    </row>
    <row r="9" spans="1:8" s="337" customFormat="1" ht="24.2">
      <c r="A9" s="507">
        <v>2</v>
      </c>
      <c r="B9" s="334" t="s">
        <v>2436</v>
      </c>
      <c r="C9" s="335" t="s">
        <v>2634</v>
      </c>
      <c r="D9" s="523" t="s">
        <v>690</v>
      </c>
      <c r="E9" s="416"/>
    </row>
    <row r="10" spans="1:8" s="337" customFormat="1" ht="24.2">
      <c r="A10" s="507"/>
      <c r="B10" s="334" t="s">
        <v>2437</v>
      </c>
      <c r="C10" s="335" t="s">
        <v>2635</v>
      </c>
      <c r="D10" s="523" t="s">
        <v>690</v>
      </c>
      <c r="E10" s="416"/>
    </row>
    <row r="11" spans="1:8" s="337" customFormat="1" ht="24.2">
      <c r="A11" s="507"/>
      <c r="B11" s="334" t="s">
        <v>2436</v>
      </c>
      <c r="C11" s="335" t="s">
        <v>2932</v>
      </c>
      <c r="D11" s="523" t="s">
        <v>690</v>
      </c>
      <c r="E11" s="416"/>
    </row>
    <row r="12" spans="1:8" s="337" customFormat="1" ht="24.2">
      <c r="A12" s="507"/>
      <c r="B12" s="334" t="s">
        <v>2437</v>
      </c>
      <c r="C12" s="335" t="s">
        <v>2933</v>
      </c>
      <c r="D12" s="523" t="s">
        <v>690</v>
      </c>
      <c r="E12" s="416"/>
    </row>
    <row r="13" spans="1:8" s="337" customFormat="1" ht="24.2">
      <c r="A13" s="507">
        <v>3</v>
      </c>
      <c r="B13" s="334" t="s">
        <v>2447</v>
      </c>
      <c r="C13" s="335" t="s">
        <v>2448</v>
      </c>
      <c r="D13" s="523" t="s">
        <v>690</v>
      </c>
      <c r="E13" s="416"/>
    </row>
    <row r="14" spans="1:8" s="337" customFormat="1" ht="24.2">
      <c r="A14" s="507"/>
      <c r="B14" s="334" t="s">
        <v>2449</v>
      </c>
      <c r="C14" s="335" t="s">
        <v>2450</v>
      </c>
      <c r="D14" s="523" t="s">
        <v>690</v>
      </c>
      <c r="E14" s="416"/>
    </row>
    <row r="15" spans="1:8" s="337" customFormat="1" ht="24.2">
      <c r="A15" s="507"/>
      <c r="B15" s="334" t="s">
        <v>2447</v>
      </c>
      <c r="C15" s="335" t="s">
        <v>2934</v>
      </c>
      <c r="D15" s="523" t="s">
        <v>690</v>
      </c>
      <c r="E15" s="416"/>
    </row>
    <row r="16" spans="1:8" s="337" customFormat="1" ht="24.2">
      <c r="A16" s="507"/>
      <c r="B16" s="334" t="s">
        <v>2449</v>
      </c>
      <c r="C16" s="335" t="s">
        <v>2935</v>
      </c>
      <c r="D16" s="523" t="s">
        <v>690</v>
      </c>
      <c r="E16" s="416"/>
    </row>
    <row r="17" spans="1:8" s="337" customFormat="1" ht="19.899999999999999" customHeight="1">
      <c r="A17" s="761" t="s">
        <v>143</v>
      </c>
      <c r="B17" s="762"/>
      <c r="C17" s="762"/>
      <c r="D17" s="762"/>
      <c r="E17" s="763"/>
    </row>
    <row r="18" spans="1:8" s="337" customFormat="1" ht="23.05">
      <c r="A18" s="338"/>
      <c r="B18" s="408" t="s">
        <v>2438</v>
      </c>
      <c r="C18" s="409" t="s">
        <v>2457</v>
      </c>
      <c r="D18" s="524"/>
      <c r="E18" s="416"/>
    </row>
    <row r="19" spans="1:8" s="337" customFormat="1" ht="23.05">
      <c r="A19" s="338"/>
      <c r="B19" s="408" t="s">
        <v>2439</v>
      </c>
      <c r="C19" s="409" t="s">
        <v>2595</v>
      </c>
      <c r="D19" s="524"/>
      <c r="E19" s="416"/>
    </row>
    <row r="20" spans="1:8" s="337" customFormat="1" ht="23.05">
      <c r="A20" s="338"/>
      <c r="B20" s="408" t="s">
        <v>2440</v>
      </c>
      <c r="C20" s="409" t="s">
        <v>2458</v>
      </c>
      <c r="D20" s="524"/>
      <c r="E20" s="416"/>
    </row>
    <row r="21" spans="1:8" s="337" customFormat="1" ht="23.05">
      <c r="A21" s="338"/>
      <c r="B21" s="408" t="s">
        <v>1442</v>
      </c>
      <c r="C21" s="409" t="s">
        <v>2453</v>
      </c>
      <c r="D21" s="524"/>
      <c r="E21" s="416"/>
    </row>
    <row r="22" spans="1:8" s="337" customFormat="1" ht="12.1">
      <c r="A22" s="338"/>
      <c r="B22" s="490" t="s">
        <v>2442</v>
      </c>
      <c r="C22" s="409" t="s">
        <v>2936</v>
      </c>
      <c r="D22" s="524"/>
      <c r="E22" s="416"/>
    </row>
    <row r="23" spans="1:8" s="337" customFormat="1" ht="23.05">
      <c r="A23" s="338"/>
      <c r="B23" s="490" t="s">
        <v>2441</v>
      </c>
      <c r="C23" s="409" t="s">
        <v>2459</v>
      </c>
      <c r="D23" s="524"/>
      <c r="E23" s="416"/>
    </row>
    <row r="24" spans="1:8" s="337" customFormat="1" thickBot="1">
      <c r="A24" s="338"/>
      <c r="B24" s="490" t="s">
        <v>2937</v>
      </c>
      <c r="C24" s="409" t="s">
        <v>2938</v>
      </c>
      <c r="D24" s="524"/>
      <c r="E24" s="416"/>
    </row>
    <row r="25" spans="1:8" s="337" customFormat="1" thickBot="1">
      <c r="A25" s="338"/>
      <c r="B25" s="408" t="s">
        <v>2444</v>
      </c>
      <c r="C25" s="409" t="s">
        <v>2454</v>
      </c>
      <c r="D25" s="524"/>
      <c r="E25" s="416"/>
      <c r="H25" s="587"/>
    </row>
    <row r="26" spans="1:8" s="337" customFormat="1" ht="23.65" thickBot="1">
      <c r="A26" s="338"/>
      <c r="B26" s="491" t="s">
        <v>2443</v>
      </c>
      <c r="C26" s="492" t="s">
        <v>2455</v>
      </c>
      <c r="D26" s="524"/>
      <c r="E26" s="416"/>
      <c r="H26" s="588"/>
    </row>
    <row r="27" spans="1:8" s="337" customFormat="1" thickBot="1">
      <c r="A27" s="508"/>
      <c r="B27" s="509" t="s">
        <v>1032</v>
      </c>
      <c r="C27" s="409" t="s">
        <v>1438</v>
      </c>
      <c r="D27" s="524"/>
      <c r="E27" s="416"/>
    </row>
    <row r="28" spans="1:8" s="337" customFormat="1" thickBot="1">
      <c r="A28" s="338"/>
      <c r="B28" s="491" t="s">
        <v>2217</v>
      </c>
      <c r="C28" s="492" t="s">
        <v>2596</v>
      </c>
      <c r="D28" s="524"/>
      <c r="E28" s="416"/>
      <c r="H28" s="588"/>
    </row>
    <row r="29" spans="1:8" s="337" customFormat="1" ht="12.1">
      <c r="A29" s="338"/>
      <c r="B29" s="327" t="s">
        <v>1009</v>
      </c>
      <c r="C29" s="495" t="s">
        <v>1507</v>
      </c>
      <c r="D29" s="527"/>
      <c r="E29" s="416"/>
    </row>
    <row r="30" spans="1:8" s="337" customFormat="1" ht="23.05">
      <c r="A30" s="338"/>
      <c r="B30" s="408" t="s">
        <v>1026</v>
      </c>
      <c r="C30" s="409" t="s">
        <v>1448</v>
      </c>
      <c r="D30" s="525"/>
      <c r="E30" s="416"/>
    </row>
    <row r="31" spans="1:8" s="337" customFormat="1" ht="12.1">
      <c r="A31" s="338"/>
      <c r="B31" s="408" t="s">
        <v>1036</v>
      </c>
      <c r="C31" s="409" t="s">
        <v>2446</v>
      </c>
      <c r="D31" s="525"/>
      <c r="E31" s="416"/>
    </row>
    <row r="32" spans="1:8" s="337" customFormat="1" ht="12.1">
      <c r="A32" s="338"/>
      <c r="B32" s="408" t="s">
        <v>2445</v>
      </c>
      <c r="C32" s="409" t="s">
        <v>1435</v>
      </c>
      <c r="D32" s="524"/>
      <c r="E32" s="416"/>
    </row>
    <row r="33" spans="1:5" s="337" customFormat="1" ht="34.6">
      <c r="A33" s="338"/>
      <c r="B33" s="408" t="s">
        <v>2940</v>
      </c>
      <c r="C33" s="409" t="s">
        <v>3357</v>
      </c>
      <c r="D33" s="524"/>
      <c r="E33" s="416"/>
    </row>
    <row r="34" spans="1:5" s="337" customFormat="1" ht="23.05">
      <c r="A34" s="338"/>
      <c r="B34" s="408" t="s">
        <v>2939</v>
      </c>
      <c r="C34" s="409" t="s">
        <v>2456</v>
      </c>
      <c r="D34" s="524"/>
      <c r="E34" s="416"/>
    </row>
    <row r="35" spans="1:5" s="337" customFormat="1" ht="34.6">
      <c r="A35" s="338"/>
      <c r="B35" s="408" t="s">
        <v>2941</v>
      </c>
      <c r="C35" s="409" t="s">
        <v>3353</v>
      </c>
      <c r="D35" s="524"/>
      <c r="E35" s="416"/>
    </row>
    <row r="36" spans="1:5" s="337" customFormat="1" ht="34.6">
      <c r="A36" s="338"/>
      <c r="B36" s="408" t="s">
        <v>2942</v>
      </c>
      <c r="C36" s="409" t="s">
        <v>3354</v>
      </c>
      <c r="D36" s="524"/>
      <c r="E36" s="416"/>
    </row>
    <row r="37" spans="1:5" s="337" customFormat="1" ht="34.6">
      <c r="A37" s="338"/>
      <c r="B37" s="408" t="s">
        <v>2943</v>
      </c>
      <c r="C37" s="409" t="s">
        <v>3355</v>
      </c>
      <c r="D37" s="524"/>
      <c r="E37" s="416"/>
    </row>
    <row r="38" spans="1:5" s="337" customFormat="1" ht="23.05">
      <c r="A38" s="338"/>
      <c r="B38" s="408" t="s">
        <v>2944</v>
      </c>
      <c r="C38" s="409" t="s">
        <v>3356</v>
      </c>
      <c r="D38" s="524"/>
      <c r="E38" s="416"/>
    </row>
    <row r="39" spans="1:5">
      <c r="A39" s="752" t="s">
        <v>467</v>
      </c>
      <c r="B39" s="752"/>
      <c r="C39" s="752"/>
      <c r="D39" s="752"/>
      <c r="E39" s="326"/>
    </row>
    <row r="40" spans="1:5">
      <c r="A40" s="764" t="s">
        <v>468</v>
      </c>
      <c r="B40" s="764"/>
      <c r="C40" s="764"/>
      <c r="D40" s="764"/>
      <c r="E40" s="325"/>
    </row>
    <row r="41" spans="1:5">
      <c r="A41" s="752" t="s">
        <v>307</v>
      </c>
      <c r="B41" s="752"/>
      <c r="C41" s="752"/>
      <c r="D41" s="752"/>
      <c r="E41" s="326"/>
    </row>
    <row r="42" spans="1:5">
      <c r="A42" s="764" t="s">
        <v>308</v>
      </c>
      <c r="B42" s="764"/>
      <c r="C42" s="764"/>
      <c r="D42" s="764"/>
      <c r="E42" s="325"/>
    </row>
    <row r="43" spans="1:5">
      <c r="A43" s="752" t="s">
        <v>309</v>
      </c>
      <c r="B43" s="752"/>
      <c r="C43" s="752"/>
      <c r="D43" s="752"/>
      <c r="E43" s="326"/>
    </row>
    <row r="44" spans="1:5">
      <c r="A44" s="764" t="s">
        <v>310</v>
      </c>
      <c r="B44" s="764"/>
      <c r="C44" s="764"/>
      <c r="D44" s="764"/>
      <c r="E44" s="325"/>
    </row>
    <row r="45" spans="1:5">
      <c r="A45" s="764"/>
      <c r="B45" s="764"/>
      <c r="C45" s="764"/>
      <c r="D45" s="764"/>
      <c r="E45" s="325"/>
    </row>
    <row r="46" spans="1:5">
      <c r="A46" s="333"/>
      <c r="B46" s="75"/>
      <c r="C46" s="52"/>
      <c r="D46" s="52"/>
      <c r="E46" s="75"/>
    </row>
  </sheetData>
  <sheetProtection sheet="1" objects="1" scenarios="1"/>
  <mergeCells count="11">
    <mergeCell ref="A44:D45"/>
    <mergeCell ref="A40:D40"/>
    <mergeCell ref="A42:D42"/>
    <mergeCell ref="A43:D43"/>
    <mergeCell ref="A41:D41"/>
    <mergeCell ref="A39:D39"/>
    <mergeCell ref="F1:H1"/>
    <mergeCell ref="A3:E3"/>
    <mergeCell ref="A1:C1"/>
    <mergeCell ref="A6:E6"/>
    <mergeCell ref="A17:E17"/>
  </mergeCells>
  <hyperlinks>
    <hyperlink ref="F1:H1" location="Содержание!A1" display="Содержание"/>
  </hyperlinks>
  <pageMargins left="0.23622047244094491" right="0.23622047244094491" top="0.74803149606299213" bottom="0.74803149606299213" header="0.31496062992125984" footer="0.31496062992125984"/>
  <pageSetup paperSize="9" orientation="portrait" r:id="rId1"/>
  <headerFooter>
    <oddFooter xml:space="preserve">&amp;L&amp;G&amp;C &amp;8 394026, г.Воронеж, ул. Текстильщиков, д 6.
Тел/факс: (473)221-08-33, 220-59-01, 220-59-02 
www.tembr-radio.ru, e-mail: tembr@vmail.ru  </oddFooter>
  </headerFooter>
  <legacyDrawingHF r:id="rId2"/>
</worksheet>
</file>

<file path=xl/worksheets/sheet4.xml><?xml version="1.0" encoding="utf-8"?>
<worksheet xmlns="http://schemas.openxmlformats.org/spreadsheetml/2006/main" xmlns:r="http://schemas.openxmlformats.org/officeDocument/2006/relationships">
  <dimension ref="A1:H760"/>
  <sheetViews>
    <sheetView zoomScaleNormal="100" workbookViewId="0">
      <selection sqref="A1:C1"/>
    </sheetView>
  </sheetViews>
  <sheetFormatPr defaultColWidth="9.109375" defaultRowHeight="12.7"/>
  <cols>
    <col min="1" max="1" width="4.88671875" style="332" customWidth="1"/>
    <col min="2" max="2" width="15.44140625" style="240" customWidth="1"/>
    <col min="3" max="3" width="61.33203125" style="240" customWidth="1"/>
    <col min="4" max="4" width="9.109375" style="535" customWidth="1"/>
    <col min="5" max="5" width="9.5546875" style="240" customWidth="1"/>
    <col min="6" max="6" width="9.109375" style="240"/>
    <col min="7" max="7" width="20.109375" style="240" customWidth="1"/>
    <col min="8" max="8" width="81.6640625" style="240" customWidth="1"/>
    <col min="9" max="16384" width="9.109375" style="240"/>
  </cols>
  <sheetData>
    <row r="1" spans="1:7" s="74" customFormat="1" ht="17.850000000000001">
      <c r="A1" s="759" t="s">
        <v>1022</v>
      </c>
      <c r="B1" s="760"/>
      <c r="C1" s="760"/>
      <c r="D1" s="328" t="s">
        <v>206</v>
      </c>
      <c r="E1" s="329">
        <v>45065</v>
      </c>
      <c r="F1" s="753" t="s">
        <v>687</v>
      </c>
      <c r="G1" s="754"/>
    </row>
    <row r="2" spans="1:7" s="337" customFormat="1" ht="12.1">
      <c r="A2" s="338" t="s">
        <v>112</v>
      </c>
      <c r="B2" s="338" t="s">
        <v>239</v>
      </c>
      <c r="C2" s="506" t="s">
        <v>240</v>
      </c>
      <c r="D2" s="522" t="s">
        <v>1012</v>
      </c>
      <c r="E2" s="336"/>
    </row>
    <row r="3" spans="1:7" s="337" customFormat="1" ht="11.55">
      <c r="A3" s="771" t="s">
        <v>1024</v>
      </c>
      <c r="B3" s="772"/>
      <c r="C3" s="772"/>
      <c r="D3" s="772"/>
      <c r="E3" s="773"/>
    </row>
    <row r="4" spans="1:7" s="337" customFormat="1" ht="24.2">
      <c r="A4" s="507">
        <v>1</v>
      </c>
      <c r="B4" s="334" t="s">
        <v>2931</v>
      </c>
      <c r="C4" s="335" t="s">
        <v>3358</v>
      </c>
      <c r="D4" s="523" t="s">
        <v>690</v>
      </c>
      <c r="E4" s="416"/>
    </row>
    <row r="5" spans="1:7" s="337" customFormat="1" ht="24.2">
      <c r="A5" s="507"/>
      <c r="B5" s="334" t="s">
        <v>2931</v>
      </c>
      <c r="C5" s="335" t="s">
        <v>3359</v>
      </c>
      <c r="D5" s="523" t="s">
        <v>690</v>
      </c>
      <c r="E5" s="416"/>
    </row>
    <row r="6" spans="1:7" s="337" customFormat="1" ht="24.2">
      <c r="A6" s="507"/>
      <c r="B6" s="334" t="s">
        <v>2931</v>
      </c>
      <c r="C6" s="335" t="s">
        <v>3360</v>
      </c>
      <c r="D6" s="523" t="s">
        <v>690</v>
      </c>
      <c r="E6" s="416"/>
    </row>
    <row r="7" spans="1:7" s="337" customFormat="1" ht="24.2">
      <c r="A7" s="507"/>
      <c r="B7" s="334" t="s">
        <v>2931</v>
      </c>
      <c r="C7" s="335" t="s">
        <v>3361</v>
      </c>
      <c r="D7" s="523" t="s">
        <v>690</v>
      </c>
      <c r="E7" s="416"/>
    </row>
    <row r="8" spans="1:7" s="337" customFormat="1" ht="19.899999999999999" customHeight="1">
      <c r="A8" s="761" t="s">
        <v>143</v>
      </c>
      <c r="B8" s="762"/>
      <c r="C8" s="762"/>
      <c r="D8" s="762"/>
      <c r="E8" s="763"/>
    </row>
    <row r="9" spans="1:7" s="337" customFormat="1" ht="23.05">
      <c r="A9" s="338"/>
      <c r="B9" s="491" t="s">
        <v>2443</v>
      </c>
      <c r="C9" s="492" t="s">
        <v>2455</v>
      </c>
      <c r="D9" s="524"/>
      <c r="E9" s="416"/>
    </row>
    <row r="10" spans="1:7" s="337" customFormat="1" ht="12.1">
      <c r="A10" s="338"/>
      <c r="B10" s="408" t="s">
        <v>2445</v>
      </c>
      <c r="C10" s="409" t="s">
        <v>1435</v>
      </c>
      <c r="D10" s="524"/>
      <c r="E10" s="416"/>
    </row>
    <row r="11" spans="1:7" s="337" customFormat="1" ht="36.299999999999997">
      <c r="A11" s="507">
        <v>2</v>
      </c>
      <c r="B11" s="517" t="s">
        <v>2451</v>
      </c>
      <c r="C11" s="518" t="s">
        <v>2920</v>
      </c>
      <c r="D11" s="523" t="s">
        <v>690</v>
      </c>
      <c r="E11" s="416"/>
    </row>
    <row r="12" spans="1:7" s="337" customFormat="1" ht="36.299999999999997">
      <c r="A12" s="507"/>
      <c r="B12" s="517" t="s">
        <v>2921</v>
      </c>
      <c r="C12" s="518" t="s">
        <v>2922</v>
      </c>
      <c r="D12" s="523" t="s">
        <v>690</v>
      </c>
      <c r="E12" s="416"/>
    </row>
    <row r="13" spans="1:7" s="337" customFormat="1" ht="36.299999999999997">
      <c r="A13" s="507"/>
      <c r="B13" s="517" t="s">
        <v>2451</v>
      </c>
      <c r="C13" s="518" t="s">
        <v>2923</v>
      </c>
      <c r="D13" s="523" t="s">
        <v>690</v>
      </c>
      <c r="E13" s="416"/>
    </row>
    <row r="14" spans="1:7" s="337" customFormat="1" ht="36.299999999999997">
      <c r="A14" s="507"/>
      <c r="B14" s="517" t="s">
        <v>2921</v>
      </c>
      <c r="C14" s="518" t="s">
        <v>2924</v>
      </c>
      <c r="D14" s="523" t="s">
        <v>690</v>
      </c>
      <c r="E14" s="416"/>
    </row>
    <row r="15" spans="1:7" s="337" customFormat="1" ht="36.299999999999997">
      <c r="A15" s="507">
        <v>3</v>
      </c>
      <c r="B15" s="334" t="s">
        <v>2452</v>
      </c>
      <c r="C15" s="335" t="s">
        <v>2926</v>
      </c>
      <c r="D15" s="523" t="s">
        <v>690</v>
      </c>
      <c r="E15" s="416"/>
    </row>
    <row r="16" spans="1:7" s="337" customFormat="1" ht="36.299999999999997">
      <c r="A16" s="507"/>
      <c r="B16" s="334" t="s">
        <v>2925</v>
      </c>
      <c r="C16" s="335" t="s">
        <v>2927</v>
      </c>
      <c r="D16" s="523" t="s">
        <v>690</v>
      </c>
      <c r="E16" s="416"/>
    </row>
    <row r="17" spans="1:5" s="337" customFormat="1" ht="19.899999999999999" customHeight="1">
      <c r="A17" s="761" t="s">
        <v>143</v>
      </c>
      <c r="B17" s="762"/>
      <c r="C17" s="762"/>
      <c r="D17" s="762"/>
      <c r="E17" s="763"/>
    </row>
    <row r="18" spans="1:5" s="337" customFormat="1" ht="23.05">
      <c r="A18" s="338"/>
      <c r="B18" s="408" t="s">
        <v>2438</v>
      </c>
      <c r="C18" s="409" t="s">
        <v>2457</v>
      </c>
      <c r="D18" s="524"/>
      <c r="E18" s="416"/>
    </row>
    <row r="19" spans="1:5" s="337" customFormat="1" ht="23.05">
      <c r="A19" s="338"/>
      <c r="B19" s="408" t="s">
        <v>2439</v>
      </c>
      <c r="C19" s="409" t="s">
        <v>2595</v>
      </c>
      <c r="D19" s="524"/>
      <c r="E19" s="416"/>
    </row>
    <row r="20" spans="1:5" s="337" customFormat="1" ht="23.05">
      <c r="A20" s="338"/>
      <c r="B20" s="408" t="s">
        <v>2440</v>
      </c>
      <c r="C20" s="409" t="s">
        <v>2458</v>
      </c>
      <c r="D20" s="524"/>
      <c r="E20" s="416"/>
    </row>
    <row r="21" spans="1:5" s="337" customFormat="1" ht="23.05">
      <c r="A21" s="338"/>
      <c r="B21" s="408" t="s">
        <v>1442</v>
      </c>
      <c r="C21" s="409" t="s">
        <v>2453</v>
      </c>
      <c r="D21" s="524"/>
      <c r="E21" s="416"/>
    </row>
    <row r="22" spans="1:5" s="337" customFormat="1" ht="12.1">
      <c r="A22" s="338"/>
      <c r="B22" s="490" t="s">
        <v>2442</v>
      </c>
      <c r="C22" s="409" t="s">
        <v>2936</v>
      </c>
      <c r="D22" s="524"/>
      <c r="E22" s="416"/>
    </row>
    <row r="23" spans="1:5" s="337" customFormat="1" ht="23.05">
      <c r="A23" s="338"/>
      <c r="B23" s="490" t="s">
        <v>2441</v>
      </c>
      <c r="C23" s="409" t="s">
        <v>2459</v>
      </c>
      <c r="D23" s="524"/>
      <c r="E23" s="416"/>
    </row>
    <row r="24" spans="1:5" s="337" customFormat="1" ht="12.1">
      <c r="A24" s="338"/>
      <c r="B24" s="490" t="s">
        <v>2937</v>
      </c>
      <c r="C24" s="409" t="s">
        <v>2938</v>
      </c>
      <c r="D24" s="524"/>
      <c r="E24" s="416"/>
    </row>
    <row r="25" spans="1:5" s="337" customFormat="1" ht="12.1">
      <c r="A25" s="338"/>
      <c r="B25" s="408" t="s">
        <v>2444</v>
      </c>
      <c r="C25" s="409" t="s">
        <v>2454</v>
      </c>
      <c r="D25" s="524"/>
      <c r="E25" s="416"/>
    </row>
    <row r="26" spans="1:5" s="337" customFormat="1" ht="23.05">
      <c r="A26" s="338"/>
      <c r="B26" s="491" t="s">
        <v>2443</v>
      </c>
      <c r="C26" s="492" t="s">
        <v>2455</v>
      </c>
      <c r="D26" s="524"/>
      <c r="E26" s="416"/>
    </row>
    <row r="27" spans="1:5" s="337" customFormat="1" ht="12.1">
      <c r="A27" s="508"/>
      <c r="B27" s="509" t="s">
        <v>1032</v>
      </c>
      <c r="C27" s="409" t="s">
        <v>1438</v>
      </c>
      <c r="D27" s="524"/>
      <c r="E27" s="416"/>
    </row>
    <row r="28" spans="1:5" s="337" customFormat="1" ht="12.1">
      <c r="A28" s="338"/>
      <c r="B28" s="491" t="s">
        <v>2217</v>
      </c>
      <c r="C28" s="492" t="s">
        <v>2596</v>
      </c>
      <c r="D28" s="524"/>
      <c r="E28" s="416"/>
    </row>
    <row r="29" spans="1:5" s="337" customFormat="1" ht="12.1">
      <c r="A29" s="338"/>
      <c r="B29" s="327" t="s">
        <v>1009</v>
      </c>
      <c r="C29" s="495" t="s">
        <v>1507</v>
      </c>
      <c r="D29" s="527"/>
      <c r="E29" s="416"/>
    </row>
    <row r="30" spans="1:5" s="337" customFormat="1" ht="23.05">
      <c r="A30" s="338"/>
      <c r="B30" s="408" t="s">
        <v>1026</v>
      </c>
      <c r="C30" s="409" t="s">
        <v>1448</v>
      </c>
      <c r="D30" s="525"/>
      <c r="E30" s="416"/>
    </row>
    <row r="31" spans="1:5" s="337" customFormat="1" ht="12.1">
      <c r="A31" s="338"/>
      <c r="B31" s="408" t="s">
        <v>1036</v>
      </c>
      <c r="C31" s="409" t="s">
        <v>2446</v>
      </c>
      <c r="D31" s="525"/>
      <c r="E31" s="416"/>
    </row>
    <row r="32" spans="1:5" s="337" customFormat="1" ht="12.1">
      <c r="A32" s="338"/>
      <c r="B32" s="408" t="s">
        <v>2445</v>
      </c>
      <c r="C32" s="409" t="s">
        <v>1435</v>
      </c>
      <c r="D32" s="524"/>
      <c r="E32" s="416"/>
    </row>
    <row r="33" spans="1:5" s="337" customFormat="1" ht="12.1">
      <c r="A33" s="338"/>
      <c r="B33" s="408" t="s">
        <v>2940</v>
      </c>
      <c r="C33" s="409" t="s">
        <v>3089</v>
      </c>
      <c r="D33" s="524"/>
      <c r="E33" s="416"/>
    </row>
    <row r="34" spans="1:5" s="337" customFormat="1" ht="23.05">
      <c r="A34" s="338"/>
      <c r="B34" s="408" t="s">
        <v>2939</v>
      </c>
      <c r="C34" s="409" t="s">
        <v>2456</v>
      </c>
      <c r="D34" s="524"/>
      <c r="E34" s="416"/>
    </row>
    <row r="35" spans="1:5" s="337" customFormat="1" ht="12.1">
      <c r="A35" s="338"/>
      <c r="B35" s="408" t="s">
        <v>2941</v>
      </c>
      <c r="C35" s="409" t="s">
        <v>3089</v>
      </c>
      <c r="D35" s="524"/>
      <c r="E35" s="416"/>
    </row>
    <row r="36" spans="1:5" s="337" customFormat="1" ht="12.1">
      <c r="A36" s="338"/>
      <c r="B36" s="408" t="s">
        <v>2942</v>
      </c>
      <c r="C36" s="409" t="s">
        <v>3090</v>
      </c>
      <c r="D36" s="524"/>
      <c r="E36" s="416"/>
    </row>
    <row r="37" spans="1:5" s="337" customFormat="1" ht="12.1">
      <c r="A37" s="338"/>
      <c r="B37" s="408" t="s">
        <v>2943</v>
      </c>
      <c r="C37" s="409" t="s">
        <v>3090</v>
      </c>
      <c r="D37" s="524"/>
      <c r="E37" s="416"/>
    </row>
    <row r="38" spans="1:5" s="337" customFormat="1" ht="12.1">
      <c r="A38" s="338"/>
      <c r="B38" s="408" t="s">
        <v>2944</v>
      </c>
      <c r="C38" s="409" t="s">
        <v>3091</v>
      </c>
      <c r="D38" s="524"/>
      <c r="E38" s="416"/>
    </row>
    <row r="39" spans="1:5" s="337" customFormat="1" ht="36.299999999999997">
      <c r="A39" s="507">
        <v>4</v>
      </c>
      <c r="B39" s="517" t="s">
        <v>2945</v>
      </c>
      <c r="C39" s="518" t="s">
        <v>2946</v>
      </c>
      <c r="D39" s="523" t="s">
        <v>690</v>
      </c>
      <c r="E39" s="416"/>
    </row>
    <row r="40" spans="1:5" s="337" customFormat="1" ht="19.899999999999999" customHeight="1">
      <c r="A40" s="761" t="s">
        <v>143</v>
      </c>
      <c r="B40" s="762"/>
      <c r="C40" s="762"/>
      <c r="D40" s="762"/>
      <c r="E40" s="763"/>
    </row>
    <row r="41" spans="1:5" s="337" customFormat="1" ht="12.1">
      <c r="A41" s="508"/>
      <c r="B41" s="339" t="s">
        <v>2597</v>
      </c>
      <c r="C41" s="409" t="s">
        <v>2598</v>
      </c>
      <c r="D41" s="524"/>
      <c r="E41" s="416"/>
    </row>
    <row r="42" spans="1:5" s="337" customFormat="1" ht="34.6">
      <c r="A42" s="508"/>
      <c r="B42" s="339" t="s">
        <v>1501</v>
      </c>
      <c r="C42" s="494" t="s">
        <v>1499</v>
      </c>
      <c r="D42" s="524"/>
      <c r="E42" s="416"/>
    </row>
    <row r="43" spans="1:5" s="337" customFormat="1" ht="12.1">
      <c r="A43" s="508"/>
      <c r="B43" s="339" t="s">
        <v>1502</v>
      </c>
      <c r="C43" s="495" t="s">
        <v>1500</v>
      </c>
      <c r="D43" s="524"/>
      <c r="E43" s="416"/>
    </row>
    <row r="44" spans="1:5" s="337" customFormat="1" ht="12.1">
      <c r="A44" s="508"/>
      <c r="B44" s="339" t="s">
        <v>2153</v>
      </c>
      <c r="C44" s="409" t="s">
        <v>1437</v>
      </c>
      <c r="D44" s="524"/>
      <c r="E44" s="416"/>
    </row>
    <row r="45" spans="1:5" s="337" customFormat="1" ht="12.1">
      <c r="A45" s="508"/>
      <c r="B45" s="339" t="s">
        <v>2154</v>
      </c>
      <c r="C45" s="409" t="s">
        <v>1437</v>
      </c>
      <c r="D45" s="524"/>
      <c r="E45" s="416"/>
    </row>
    <row r="46" spans="1:5" s="337" customFormat="1" ht="12.1">
      <c r="A46" s="508"/>
      <c r="B46" s="339" t="s">
        <v>2155</v>
      </c>
      <c r="C46" s="409" t="s">
        <v>1437</v>
      </c>
      <c r="D46" s="524"/>
      <c r="E46" s="416"/>
    </row>
    <row r="47" spans="1:5" s="337" customFormat="1" ht="12.1">
      <c r="A47" s="508"/>
      <c r="B47" s="339" t="s">
        <v>2156</v>
      </c>
      <c r="C47" s="409" t="s">
        <v>1437</v>
      </c>
      <c r="D47" s="524"/>
      <c r="E47" s="416"/>
    </row>
    <row r="48" spans="1:5" s="337" customFormat="1" ht="12.1">
      <c r="A48" s="508"/>
      <c r="B48" s="339" t="s">
        <v>992</v>
      </c>
      <c r="C48" s="409" t="s">
        <v>1438</v>
      </c>
      <c r="D48" s="524"/>
      <c r="E48" s="416"/>
    </row>
    <row r="49" spans="1:7" s="337" customFormat="1" ht="12.1">
      <c r="A49" s="508"/>
      <c r="B49" s="339" t="s">
        <v>1180</v>
      </c>
      <c r="C49" s="339" t="s">
        <v>1180</v>
      </c>
      <c r="D49" s="524"/>
      <c r="E49" s="416"/>
    </row>
    <row r="50" spans="1:7" s="337" customFormat="1" ht="12.1">
      <c r="A50" s="508"/>
      <c r="B50" s="339" t="s">
        <v>2157</v>
      </c>
      <c r="C50" s="495" t="s">
        <v>2166</v>
      </c>
      <c r="D50" s="524"/>
      <c r="E50" s="416"/>
    </row>
    <row r="51" spans="1:7" s="337" customFormat="1" ht="12.1">
      <c r="A51" s="508"/>
      <c r="B51" s="339" t="s">
        <v>2158</v>
      </c>
      <c r="C51" s="495" t="s">
        <v>2167</v>
      </c>
      <c r="D51" s="524"/>
      <c r="E51" s="416"/>
    </row>
    <row r="52" spans="1:7" s="337" customFormat="1" ht="12.1">
      <c r="A52" s="508"/>
      <c r="B52" s="339" t="s">
        <v>2159</v>
      </c>
      <c r="C52" s="495" t="s">
        <v>441</v>
      </c>
      <c r="D52" s="527"/>
      <c r="E52" s="416"/>
    </row>
    <row r="53" spans="1:7" s="337" customFormat="1" ht="12.1">
      <c r="A53" s="508"/>
      <c r="B53" s="339" t="s">
        <v>2160</v>
      </c>
      <c r="C53" s="495" t="s">
        <v>441</v>
      </c>
      <c r="D53" s="525"/>
      <c r="E53" s="416"/>
    </row>
    <row r="54" spans="1:7" s="337" customFormat="1" ht="12.1">
      <c r="A54" s="508"/>
      <c r="B54" s="644" t="s">
        <v>2161</v>
      </c>
      <c r="C54" s="409" t="s">
        <v>2947</v>
      </c>
      <c r="D54" s="525"/>
      <c r="E54" s="416"/>
    </row>
    <row r="55" spans="1:7" s="337" customFormat="1" ht="23.05">
      <c r="A55" s="508"/>
      <c r="B55" s="339" t="s">
        <v>1443</v>
      </c>
      <c r="C55" s="495" t="s">
        <v>1439</v>
      </c>
      <c r="D55" s="524"/>
      <c r="E55" s="416"/>
    </row>
    <row r="56" spans="1:7" s="337" customFormat="1" ht="12.1">
      <c r="A56" s="508"/>
      <c r="B56" s="339" t="s">
        <v>2162</v>
      </c>
      <c r="C56" s="409" t="s">
        <v>2446</v>
      </c>
      <c r="D56" s="524"/>
      <c r="E56" s="416"/>
      <c r="G56" s="495"/>
    </row>
    <row r="57" spans="1:7" s="337" customFormat="1" ht="12.1">
      <c r="A57" s="508"/>
      <c r="B57" s="339" t="s">
        <v>2163</v>
      </c>
      <c r="C57" s="409" t="s">
        <v>2948</v>
      </c>
      <c r="D57" s="524"/>
      <c r="E57" s="416"/>
      <c r="G57" s="495"/>
    </row>
    <row r="58" spans="1:7" s="337" customFormat="1" ht="23.05">
      <c r="A58" s="508"/>
      <c r="B58" s="339" t="s">
        <v>2218</v>
      </c>
      <c r="C58" s="409" t="s">
        <v>3092</v>
      </c>
      <c r="D58" s="524"/>
      <c r="E58" s="416"/>
    </row>
    <row r="59" spans="1:7" s="337" customFormat="1" ht="23.05">
      <c r="A59" s="508"/>
      <c r="B59" s="339" t="s">
        <v>1444</v>
      </c>
      <c r="C59" s="495" t="s">
        <v>1440</v>
      </c>
      <c r="D59" s="524"/>
      <c r="E59" s="416"/>
    </row>
    <row r="60" spans="1:7" s="337" customFormat="1" ht="12.1">
      <c r="A60" s="508"/>
      <c r="B60" s="339" t="s">
        <v>1430</v>
      </c>
      <c r="C60" s="409" t="s">
        <v>1464</v>
      </c>
      <c r="D60" s="524"/>
      <c r="E60" s="416"/>
    </row>
    <row r="61" spans="1:7" s="337" customFormat="1" ht="23.05">
      <c r="A61" s="508"/>
      <c r="B61" s="339" t="s">
        <v>1010</v>
      </c>
      <c r="C61" s="492" t="s">
        <v>1465</v>
      </c>
      <c r="D61" s="524"/>
      <c r="E61" s="416"/>
    </row>
    <row r="62" spans="1:7" s="337" customFormat="1" ht="12.1">
      <c r="A62" s="508"/>
      <c r="B62" s="339" t="s">
        <v>1431</v>
      </c>
      <c r="C62" s="409" t="s">
        <v>1466</v>
      </c>
      <c r="D62" s="524"/>
      <c r="E62" s="416"/>
    </row>
    <row r="63" spans="1:7" s="337" customFormat="1" ht="23.05">
      <c r="A63" s="508"/>
      <c r="B63" s="339" t="s">
        <v>1432</v>
      </c>
      <c r="C63" s="409" t="s">
        <v>1467</v>
      </c>
      <c r="D63" s="524"/>
      <c r="E63" s="416"/>
    </row>
    <row r="64" spans="1:7" s="337" customFormat="1" ht="12.1">
      <c r="A64" s="508"/>
      <c r="B64" s="339" t="s">
        <v>993</v>
      </c>
      <c r="C64" s="409" t="s">
        <v>2199</v>
      </c>
      <c r="D64" s="524"/>
      <c r="E64" s="416"/>
    </row>
    <row r="65" spans="1:7" s="337" customFormat="1" ht="24.2">
      <c r="A65" s="507">
        <v>5</v>
      </c>
      <c r="B65" s="517" t="s">
        <v>2416</v>
      </c>
      <c r="C65" s="518" t="s">
        <v>3362</v>
      </c>
      <c r="D65" s="523" t="s">
        <v>690</v>
      </c>
      <c r="E65" s="416"/>
    </row>
    <row r="66" spans="1:7" s="337" customFormat="1" ht="36.299999999999997">
      <c r="A66" s="507"/>
      <c r="B66" s="334" t="s">
        <v>2417</v>
      </c>
      <c r="C66" s="335" t="s">
        <v>3363</v>
      </c>
      <c r="D66" s="523" t="s">
        <v>690</v>
      </c>
      <c r="E66" s="416"/>
    </row>
    <row r="67" spans="1:7" s="337" customFormat="1" ht="36.299999999999997">
      <c r="A67" s="507">
        <v>6</v>
      </c>
      <c r="B67" s="334" t="s">
        <v>2418</v>
      </c>
      <c r="C67" s="335" t="s">
        <v>3364</v>
      </c>
      <c r="D67" s="523" t="s">
        <v>690</v>
      </c>
      <c r="E67" s="416"/>
    </row>
    <row r="68" spans="1:7" s="337" customFormat="1" ht="36.299999999999997">
      <c r="A68" s="507"/>
      <c r="B68" s="334" t="s">
        <v>2419</v>
      </c>
      <c r="C68" s="335" t="s">
        <v>3365</v>
      </c>
      <c r="D68" s="523" t="s">
        <v>690</v>
      </c>
      <c r="E68" s="416"/>
    </row>
    <row r="69" spans="1:7" s="337" customFormat="1" ht="29.55" customHeight="1">
      <c r="A69" s="507"/>
      <c r="B69" s="334" t="s">
        <v>2420</v>
      </c>
      <c r="C69" s="335" t="s">
        <v>3366</v>
      </c>
      <c r="D69" s="523" t="s">
        <v>690</v>
      </c>
      <c r="E69" s="416"/>
    </row>
    <row r="70" spans="1:7" s="337" customFormat="1" ht="31.1" customHeight="1">
      <c r="A70" s="507"/>
      <c r="B70" s="334" t="s">
        <v>2419</v>
      </c>
      <c r="C70" s="335" t="s">
        <v>3367</v>
      </c>
      <c r="D70" s="523" t="s">
        <v>690</v>
      </c>
      <c r="E70" s="416"/>
    </row>
    <row r="71" spans="1:7" s="337" customFormat="1" ht="11.55">
      <c r="A71" s="761" t="s">
        <v>143</v>
      </c>
      <c r="B71" s="762"/>
      <c r="C71" s="762"/>
      <c r="D71" s="762"/>
      <c r="E71" s="763"/>
    </row>
    <row r="72" spans="1:7" s="337" customFormat="1" ht="12.1">
      <c r="A72" s="508"/>
      <c r="B72" s="509" t="s">
        <v>1005</v>
      </c>
      <c r="C72" s="409" t="s">
        <v>1437</v>
      </c>
      <c r="D72" s="524"/>
      <c r="E72" s="416"/>
    </row>
    <row r="73" spans="1:7" s="337" customFormat="1" ht="12.1">
      <c r="A73" s="508"/>
      <c r="B73" s="509" t="s">
        <v>1032</v>
      </c>
      <c r="C73" s="409" t="s">
        <v>1438</v>
      </c>
      <c r="D73" s="524"/>
      <c r="E73" s="416"/>
    </row>
    <row r="74" spans="1:7" s="337" customFormat="1" ht="12.1">
      <c r="A74" s="338"/>
      <c r="B74" s="509" t="s">
        <v>997</v>
      </c>
      <c r="C74" s="409" t="s">
        <v>1445</v>
      </c>
      <c r="D74" s="524"/>
      <c r="E74" s="416"/>
    </row>
    <row r="75" spans="1:7" s="337" customFormat="1" ht="12.1">
      <c r="A75" s="338"/>
      <c r="B75" s="408" t="s">
        <v>1483</v>
      </c>
      <c r="C75" s="409" t="s">
        <v>1446</v>
      </c>
      <c r="D75" s="525"/>
      <c r="E75" s="416"/>
    </row>
    <row r="76" spans="1:7" s="337" customFormat="1" ht="23.05">
      <c r="A76" s="338"/>
      <c r="B76" s="408" t="s">
        <v>1027</v>
      </c>
      <c r="C76" s="409" t="s">
        <v>2432</v>
      </c>
      <c r="D76" s="525"/>
      <c r="E76" s="416"/>
    </row>
    <row r="77" spans="1:7" s="337" customFormat="1" ht="23.05">
      <c r="A77" s="338"/>
      <c r="B77" s="491" t="s">
        <v>1484</v>
      </c>
      <c r="C77" s="492" t="s">
        <v>1447</v>
      </c>
      <c r="D77" s="525"/>
      <c r="E77" s="416"/>
    </row>
    <row r="78" spans="1:7" s="337" customFormat="1" ht="23.05">
      <c r="A78" s="338"/>
      <c r="B78" s="408" t="s">
        <v>1026</v>
      </c>
      <c r="C78" s="409" t="s">
        <v>1448</v>
      </c>
      <c r="D78" s="525"/>
      <c r="E78" s="416"/>
    </row>
    <row r="79" spans="1:7" s="488" customFormat="1" ht="12.1">
      <c r="A79" s="338"/>
      <c r="B79" s="491" t="s">
        <v>1485</v>
      </c>
      <c r="C79" s="492" t="s">
        <v>1449</v>
      </c>
      <c r="D79" s="525"/>
      <c r="E79" s="416"/>
      <c r="F79" s="337"/>
      <c r="G79" s="337"/>
    </row>
    <row r="80" spans="1:7" s="337" customFormat="1" ht="12.1">
      <c r="A80" s="338"/>
      <c r="B80" s="408" t="s">
        <v>1486</v>
      </c>
      <c r="C80" s="409" t="s">
        <v>1450</v>
      </c>
      <c r="D80" s="525"/>
      <c r="E80" s="416"/>
    </row>
    <row r="81" spans="1:5" s="337" customFormat="1" ht="12.1">
      <c r="A81" s="338"/>
      <c r="B81" s="408" t="s">
        <v>1031</v>
      </c>
      <c r="C81" s="409" t="s">
        <v>1451</v>
      </c>
      <c r="D81" s="525"/>
      <c r="E81" s="416"/>
    </row>
    <row r="82" spans="1:5" s="337" customFormat="1" ht="23.05">
      <c r="A82" s="338"/>
      <c r="B82" s="490" t="s">
        <v>1436</v>
      </c>
      <c r="C82" s="409" t="s">
        <v>1452</v>
      </c>
      <c r="D82" s="525"/>
      <c r="E82" s="416"/>
    </row>
    <row r="83" spans="1:5" s="337" customFormat="1" ht="23.05">
      <c r="A83" s="338"/>
      <c r="B83" s="408" t="s">
        <v>1000</v>
      </c>
      <c r="C83" s="409" t="s">
        <v>1493</v>
      </c>
      <c r="D83" s="525"/>
      <c r="E83" s="416"/>
    </row>
    <row r="84" spans="1:5" s="337" customFormat="1" ht="11.95" customHeight="1">
      <c r="A84" s="338"/>
      <c r="B84" s="408" t="s">
        <v>1029</v>
      </c>
      <c r="C84" s="409" t="s">
        <v>1453</v>
      </c>
      <c r="D84" s="525"/>
      <c r="E84" s="416"/>
    </row>
    <row r="85" spans="1:5" s="337" customFormat="1" ht="12.1">
      <c r="A85" s="338"/>
      <c r="B85" s="408" t="s">
        <v>1456</v>
      </c>
      <c r="C85" s="409" t="s">
        <v>1457</v>
      </c>
      <c r="D85" s="525"/>
      <c r="E85" s="416"/>
    </row>
    <row r="86" spans="1:5" s="337" customFormat="1" ht="12.1">
      <c r="A86" s="338"/>
      <c r="B86" s="490" t="s">
        <v>1458</v>
      </c>
      <c r="C86" s="409" t="s">
        <v>1459</v>
      </c>
      <c r="D86" s="525"/>
      <c r="E86" s="416"/>
    </row>
    <row r="87" spans="1:5" s="337" customFormat="1" ht="23.05">
      <c r="A87" s="338"/>
      <c r="B87" s="408" t="s">
        <v>1030</v>
      </c>
      <c r="C87" s="409" t="s">
        <v>1460</v>
      </c>
      <c r="D87" s="525"/>
      <c r="E87" s="416"/>
    </row>
    <row r="88" spans="1:5" s="337" customFormat="1" ht="23.05">
      <c r="A88" s="338"/>
      <c r="B88" s="408" t="s">
        <v>1004</v>
      </c>
      <c r="C88" s="409" t="s">
        <v>1461</v>
      </c>
      <c r="D88" s="525"/>
      <c r="E88" s="416"/>
    </row>
    <row r="89" spans="1:5" s="337" customFormat="1" ht="12.1">
      <c r="A89" s="338"/>
      <c r="B89" s="491" t="s">
        <v>1488</v>
      </c>
      <c r="C89" s="492" t="s">
        <v>1494</v>
      </c>
      <c r="D89" s="525"/>
      <c r="E89" s="416"/>
    </row>
    <row r="90" spans="1:5" s="337" customFormat="1" ht="12.1">
      <c r="A90" s="338"/>
      <c r="B90" s="408" t="s">
        <v>1001</v>
      </c>
      <c r="C90" s="409" t="s">
        <v>1495</v>
      </c>
      <c r="D90" s="525"/>
      <c r="E90" s="416"/>
    </row>
    <row r="91" spans="1:5" s="337" customFormat="1" ht="23.05">
      <c r="A91" s="338"/>
      <c r="B91" s="408" t="s">
        <v>1002</v>
      </c>
      <c r="C91" s="409" t="s">
        <v>1496</v>
      </c>
      <c r="D91" s="525"/>
      <c r="E91" s="416"/>
    </row>
    <row r="92" spans="1:5" s="337" customFormat="1" ht="23.05">
      <c r="A92" s="338"/>
      <c r="B92" s="490" t="s">
        <v>1003</v>
      </c>
      <c r="C92" s="409" t="s">
        <v>1462</v>
      </c>
      <c r="D92" s="525"/>
      <c r="E92" s="416"/>
    </row>
    <row r="93" spans="1:5" s="337" customFormat="1" ht="12.1">
      <c r="A93" s="338"/>
      <c r="B93" s="408" t="s">
        <v>1430</v>
      </c>
      <c r="C93" s="409" t="s">
        <v>1464</v>
      </c>
      <c r="D93" s="525"/>
      <c r="E93" s="416"/>
    </row>
    <row r="94" spans="1:5" s="337" customFormat="1" ht="23.05">
      <c r="A94" s="338"/>
      <c r="B94" s="491" t="s">
        <v>1010</v>
      </c>
      <c r="C94" s="492" t="s">
        <v>1465</v>
      </c>
      <c r="D94" s="525"/>
      <c r="E94" s="416"/>
    </row>
    <row r="95" spans="1:5" s="337" customFormat="1" ht="12.1">
      <c r="A95" s="338"/>
      <c r="B95" s="408" t="s">
        <v>1431</v>
      </c>
      <c r="C95" s="409" t="s">
        <v>1466</v>
      </c>
      <c r="D95" s="525"/>
      <c r="E95" s="416"/>
    </row>
    <row r="96" spans="1:5" s="337" customFormat="1" ht="23.05">
      <c r="A96" s="338"/>
      <c r="B96" s="408" t="s">
        <v>1432</v>
      </c>
      <c r="C96" s="409" t="s">
        <v>1467</v>
      </c>
      <c r="D96" s="525"/>
      <c r="E96" s="416"/>
    </row>
    <row r="97" spans="1:6" s="337" customFormat="1" ht="23.05">
      <c r="A97" s="338"/>
      <c r="B97" s="490" t="s">
        <v>1490</v>
      </c>
      <c r="C97" s="409" t="s">
        <v>1468</v>
      </c>
      <c r="D97" s="525"/>
      <c r="E97" s="416"/>
    </row>
    <row r="98" spans="1:6" s="337" customFormat="1" ht="12.1">
      <c r="A98" s="338"/>
      <c r="B98" s="408" t="s">
        <v>1469</v>
      </c>
      <c r="C98" s="409" t="s">
        <v>1470</v>
      </c>
      <c r="D98" s="525"/>
      <c r="E98" s="416"/>
    </row>
    <row r="99" spans="1:6" s="337" customFormat="1" ht="23.05">
      <c r="A99" s="338"/>
      <c r="B99" s="408" t="s">
        <v>1491</v>
      </c>
      <c r="C99" s="409" t="s">
        <v>2433</v>
      </c>
      <c r="D99" s="525"/>
      <c r="E99" s="416"/>
    </row>
    <row r="100" spans="1:6" s="337" customFormat="1" ht="23.05">
      <c r="A100" s="338"/>
      <c r="B100" s="491" t="s">
        <v>1006</v>
      </c>
      <c r="C100" s="492" t="s">
        <v>1472</v>
      </c>
      <c r="D100" s="525"/>
      <c r="E100" s="416"/>
    </row>
    <row r="101" spans="1:6" s="337" customFormat="1" ht="12.1">
      <c r="A101" s="338"/>
      <c r="B101" s="408" t="s">
        <v>1473</v>
      </c>
      <c r="C101" s="409" t="s">
        <v>1474</v>
      </c>
      <c r="D101" s="525"/>
      <c r="E101" s="416"/>
    </row>
    <row r="102" spans="1:6" s="337" customFormat="1" ht="12.1">
      <c r="A102" s="338"/>
      <c r="B102" s="408" t="s">
        <v>1492</v>
      </c>
      <c r="C102" s="409" t="s">
        <v>1441</v>
      </c>
      <c r="D102" s="525"/>
      <c r="E102" s="416"/>
    </row>
    <row r="103" spans="1:6" s="337" customFormat="1" ht="12.1">
      <c r="A103" s="338"/>
      <c r="B103" s="408" t="s">
        <v>1710</v>
      </c>
      <c r="C103" s="409" t="s">
        <v>527</v>
      </c>
      <c r="D103" s="525"/>
      <c r="E103" s="416"/>
    </row>
    <row r="104" spans="1:6" s="337" customFormat="1" ht="23.05">
      <c r="A104" s="338"/>
      <c r="B104" s="339" t="s">
        <v>1182</v>
      </c>
      <c r="C104" s="409" t="s">
        <v>3110</v>
      </c>
      <c r="D104" s="525"/>
      <c r="E104" s="416"/>
    </row>
    <row r="105" spans="1:6" s="337" customFormat="1" ht="23.05">
      <c r="A105" s="338"/>
      <c r="B105" s="339" t="s">
        <v>994</v>
      </c>
      <c r="C105" s="492" t="s">
        <v>3111</v>
      </c>
      <c r="D105" s="525"/>
      <c r="E105" s="416"/>
    </row>
    <row r="106" spans="1:6" s="337" customFormat="1" ht="23.05">
      <c r="A106" s="338"/>
      <c r="B106" s="339" t="s">
        <v>1700</v>
      </c>
      <c r="C106" s="339" t="s">
        <v>3236</v>
      </c>
      <c r="D106" s="525"/>
      <c r="E106" s="416"/>
    </row>
    <row r="107" spans="1:6" s="337" customFormat="1" ht="12.1">
      <c r="A107" s="338"/>
      <c r="B107" s="339" t="s">
        <v>2497</v>
      </c>
      <c r="C107" s="339" t="s">
        <v>3234</v>
      </c>
      <c r="D107" s="525"/>
      <c r="E107" s="416"/>
    </row>
    <row r="108" spans="1:6" s="337" customFormat="1" ht="23.05">
      <c r="A108" s="338"/>
      <c r="B108" s="339" t="s">
        <v>1183</v>
      </c>
      <c r="C108" s="339" t="s">
        <v>3235</v>
      </c>
      <c r="D108" s="525"/>
      <c r="E108" s="416"/>
    </row>
    <row r="109" spans="1:6" s="337" customFormat="1" ht="23.05">
      <c r="A109" s="338"/>
      <c r="B109" s="408" t="s">
        <v>995</v>
      </c>
      <c r="C109" s="409" t="s">
        <v>3112</v>
      </c>
      <c r="D109" s="525"/>
      <c r="E109" s="416"/>
    </row>
    <row r="110" spans="1:6" s="337" customFormat="1" ht="23.05">
      <c r="A110" s="338"/>
      <c r="B110" s="339" t="s">
        <v>1701</v>
      </c>
      <c r="C110" s="339" t="s">
        <v>3233</v>
      </c>
      <c r="D110" s="525"/>
      <c r="E110" s="416"/>
      <c r="F110" s="488"/>
    </row>
    <row r="111" spans="1:6" s="337" customFormat="1" ht="23.05">
      <c r="A111" s="338"/>
      <c r="B111" s="339" t="s">
        <v>1536</v>
      </c>
      <c r="C111" s="643" t="s">
        <v>3232</v>
      </c>
      <c r="D111" s="525"/>
      <c r="E111" s="416"/>
    </row>
    <row r="112" spans="1:6" s="337" customFormat="1" ht="12.7" customHeight="1">
      <c r="A112" s="338"/>
      <c r="B112" s="339" t="s">
        <v>1497</v>
      </c>
      <c r="C112" s="339" t="s">
        <v>3113</v>
      </c>
      <c r="D112" s="525"/>
      <c r="E112" s="416"/>
    </row>
    <row r="113" spans="1:5" s="337" customFormat="1" ht="12.1">
      <c r="A113" s="338"/>
      <c r="B113" s="339" t="s">
        <v>2507</v>
      </c>
      <c r="C113" s="643" t="s">
        <v>3231</v>
      </c>
      <c r="D113" s="525"/>
      <c r="E113" s="416"/>
    </row>
    <row r="114" spans="1:5" s="337" customFormat="1" ht="23.05">
      <c r="A114" s="338"/>
      <c r="B114" s="339" t="s">
        <v>996</v>
      </c>
      <c r="C114" s="339" t="s">
        <v>3230</v>
      </c>
      <c r="D114" s="525"/>
      <c r="E114" s="416"/>
    </row>
    <row r="115" spans="1:5" s="337" customFormat="1" ht="23.05">
      <c r="A115" s="338"/>
      <c r="B115" s="339" t="s">
        <v>1702</v>
      </c>
      <c r="C115" s="339" t="s">
        <v>3229</v>
      </c>
      <c r="D115" s="525"/>
      <c r="E115" s="416"/>
    </row>
    <row r="116" spans="1:5" s="337" customFormat="1" ht="24.05" customHeight="1">
      <c r="A116" s="338"/>
      <c r="B116" s="339" t="s">
        <v>2592</v>
      </c>
      <c r="C116" s="339" t="s">
        <v>3228</v>
      </c>
      <c r="D116" s="525"/>
      <c r="E116" s="416"/>
    </row>
    <row r="117" spans="1:5" s="337" customFormat="1" ht="12.1">
      <c r="A117" s="338"/>
      <c r="B117" s="339" t="s">
        <v>2950</v>
      </c>
      <c r="C117" s="339" t="s">
        <v>3219</v>
      </c>
      <c r="D117" s="525"/>
      <c r="E117" s="416"/>
    </row>
    <row r="118" spans="1:5" s="337" customFormat="1" ht="23.05">
      <c r="A118" s="338"/>
      <c r="B118" s="339" t="s">
        <v>1475</v>
      </c>
      <c r="C118" s="339" t="s">
        <v>3227</v>
      </c>
      <c r="D118" s="525"/>
      <c r="E118" s="416"/>
    </row>
    <row r="119" spans="1:5" s="337" customFormat="1" ht="23.05">
      <c r="A119" s="338"/>
      <c r="B119" s="339" t="s">
        <v>2165</v>
      </c>
      <c r="C119" s="339" t="s">
        <v>3220</v>
      </c>
      <c r="D119" s="525"/>
      <c r="E119" s="416"/>
    </row>
    <row r="120" spans="1:5" s="337" customFormat="1" ht="12.1">
      <c r="A120" s="338"/>
      <c r="B120" s="339" t="s">
        <v>1185</v>
      </c>
      <c r="C120" s="643" t="s">
        <v>3237</v>
      </c>
      <c r="D120" s="525"/>
      <c r="E120" s="416"/>
    </row>
    <row r="121" spans="1:5" s="337" customFormat="1" ht="12.1">
      <c r="A121" s="338"/>
      <c r="B121" s="339" t="s">
        <v>2951</v>
      </c>
      <c r="C121" s="339" t="s">
        <v>3221</v>
      </c>
      <c r="D121" s="525"/>
      <c r="E121" s="416"/>
    </row>
    <row r="122" spans="1:5" s="337" customFormat="1" ht="13.1" customHeight="1">
      <c r="A122" s="338"/>
      <c r="B122" s="339" t="s">
        <v>2593</v>
      </c>
      <c r="C122" s="339" t="s">
        <v>3224</v>
      </c>
      <c r="D122" s="525"/>
      <c r="E122" s="416"/>
    </row>
    <row r="123" spans="1:5" s="337" customFormat="1" ht="12.1">
      <c r="A123" s="338"/>
      <c r="B123" s="339" t="s">
        <v>2594</v>
      </c>
      <c r="C123" s="339" t="s">
        <v>3223</v>
      </c>
      <c r="D123" s="525"/>
      <c r="E123" s="416"/>
    </row>
    <row r="124" spans="1:5" s="337" customFormat="1" ht="12.1">
      <c r="A124" s="338"/>
      <c r="B124" s="339" t="s">
        <v>2952</v>
      </c>
      <c r="C124" s="339" t="s">
        <v>3222</v>
      </c>
      <c r="D124" s="525"/>
      <c r="E124" s="416"/>
    </row>
    <row r="125" spans="1:5" s="337" customFormat="1" ht="12.7" customHeight="1">
      <c r="A125" s="338"/>
      <c r="B125" s="339" t="s">
        <v>1186</v>
      </c>
      <c r="C125" s="339" t="s">
        <v>3226</v>
      </c>
      <c r="D125" s="525"/>
      <c r="E125" s="416"/>
    </row>
    <row r="126" spans="1:5" s="337" customFormat="1" ht="12.1">
      <c r="A126" s="338"/>
      <c r="B126" s="339" t="s">
        <v>2953</v>
      </c>
      <c r="C126" s="339" t="s">
        <v>3225</v>
      </c>
      <c r="D126" s="525"/>
      <c r="E126" s="416"/>
    </row>
    <row r="127" spans="1:5" s="337" customFormat="1" ht="36.299999999999997">
      <c r="A127" s="508">
        <v>7</v>
      </c>
      <c r="B127" s="566" t="s">
        <v>2421</v>
      </c>
      <c r="C127" s="567" t="s">
        <v>2646</v>
      </c>
      <c r="D127" s="523" t="s">
        <v>690</v>
      </c>
      <c r="E127" s="416"/>
    </row>
    <row r="128" spans="1:5" s="337" customFormat="1" ht="36.299999999999997">
      <c r="A128" s="508"/>
      <c r="B128" s="517" t="s">
        <v>2422</v>
      </c>
      <c r="C128" s="518" t="s">
        <v>2647</v>
      </c>
      <c r="D128" s="523" t="s">
        <v>690</v>
      </c>
      <c r="E128" s="510"/>
    </row>
    <row r="129" spans="1:5" s="337" customFormat="1" ht="36.299999999999997">
      <c r="A129" s="508">
        <v>8</v>
      </c>
      <c r="B129" s="568" t="s">
        <v>2423</v>
      </c>
      <c r="C129" s="568" t="s">
        <v>3368</v>
      </c>
      <c r="D129" s="523" t="s">
        <v>690</v>
      </c>
      <c r="E129" s="510"/>
    </row>
    <row r="130" spans="1:5" s="337" customFormat="1" ht="36.299999999999997">
      <c r="A130" s="508"/>
      <c r="B130" s="568" t="s">
        <v>2424</v>
      </c>
      <c r="C130" s="568" t="s">
        <v>3369</v>
      </c>
      <c r="D130" s="523" t="s">
        <v>690</v>
      </c>
      <c r="E130" s="510"/>
    </row>
    <row r="131" spans="1:5" s="337" customFormat="1" ht="38.450000000000003" customHeight="1">
      <c r="A131" s="508">
        <v>9</v>
      </c>
      <c r="B131" s="568" t="s">
        <v>2429</v>
      </c>
      <c r="C131" s="568" t="s">
        <v>2425</v>
      </c>
      <c r="D131" s="523" t="s">
        <v>690</v>
      </c>
      <c r="E131" s="510"/>
    </row>
    <row r="132" spans="1:5" s="337" customFormat="1" ht="35.450000000000003" customHeight="1">
      <c r="A132" s="508"/>
      <c r="B132" s="568" t="s">
        <v>2430</v>
      </c>
      <c r="C132" s="568" t="s">
        <v>2426</v>
      </c>
      <c r="D132" s="523" t="s">
        <v>690</v>
      </c>
      <c r="E132" s="510"/>
    </row>
    <row r="133" spans="1:5" s="337" customFormat="1" ht="36.299999999999997">
      <c r="A133" s="508"/>
      <c r="B133" s="334" t="s">
        <v>2429</v>
      </c>
      <c r="C133" s="335" t="s">
        <v>2427</v>
      </c>
      <c r="D133" s="523" t="s">
        <v>690</v>
      </c>
      <c r="E133" s="510"/>
    </row>
    <row r="134" spans="1:5" s="337" customFormat="1" ht="36.299999999999997">
      <c r="A134" s="338"/>
      <c r="B134" s="334" t="s">
        <v>2430</v>
      </c>
      <c r="C134" s="335" t="s">
        <v>2428</v>
      </c>
      <c r="D134" s="523" t="s">
        <v>690</v>
      </c>
      <c r="E134" s="510"/>
    </row>
    <row r="135" spans="1:5" s="337" customFormat="1" ht="11.55">
      <c r="A135" s="761" t="s">
        <v>143</v>
      </c>
      <c r="B135" s="762"/>
      <c r="C135" s="762"/>
      <c r="D135" s="762"/>
      <c r="E135" s="763"/>
    </row>
    <row r="136" spans="1:5" s="337" customFormat="1" ht="11.55">
      <c r="A136" s="575"/>
      <c r="B136" s="583" t="s">
        <v>2597</v>
      </c>
      <c r="C136" s="583" t="s">
        <v>2598</v>
      </c>
      <c r="D136" s="576"/>
      <c r="E136" s="577"/>
    </row>
    <row r="137" spans="1:5" s="337" customFormat="1" ht="34.6">
      <c r="A137" s="338"/>
      <c r="B137" s="493" t="s">
        <v>1501</v>
      </c>
      <c r="C137" s="494" t="s">
        <v>1499</v>
      </c>
      <c r="D137" s="527"/>
      <c r="E137" s="416"/>
    </row>
    <row r="138" spans="1:5" s="337" customFormat="1" ht="12.1">
      <c r="A138" s="338"/>
      <c r="B138" s="327" t="s">
        <v>1502</v>
      </c>
      <c r="C138" s="495" t="s">
        <v>1500</v>
      </c>
      <c r="D138" s="527"/>
      <c r="E138" s="416"/>
    </row>
    <row r="139" spans="1:5" s="337" customFormat="1" ht="12.1">
      <c r="A139" s="338"/>
      <c r="B139" s="327" t="s">
        <v>1005</v>
      </c>
      <c r="C139" s="495" t="s">
        <v>1437</v>
      </c>
      <c r="D139" s="527"/>
      <c r="E139" s="416"/>
    </row>
    <row r="140" spans="1:5" s="337" customFormat="1" ht="12.1">
      <c r="A140" s="338"/>
      <c r="B140" s="327" t="s">
        <v>1434</v>
      </c>
      <c r="C140" s="495" t="s">
        <v>1437</v>
      </c>
      <c r="D140" s="527"/>
      <c r="E140" s="416"/>
    </row>
    <row r="141" spans="1:5" s="337" customFormat="1" ht="12.1">
      <c r="A141" s="338"/>
      <c r="B141" s="327" t="s">
        <v>1032</v>
      </c>
      <c r="C141" s="495" t="s">
        <v>1503</v>
      </c>
      <c r="D141" s="527"/>
      <c r="E141" s="416"/>
    </row>
    <row r="142" spans="1:5" s="337" customFormat="1" ht="12.1">
      <c r="A142" s="338"/>
      <c r="B142" s="327" t="s">
        <v>997</v>
      </c>
      <c r="C142" s="495" t="s">
        <v>1445</v>
      </c>
      <c r="D142" s="527"/>
      <c r="E142" s="416"/>
    </row>
    <row r="143" spans="1:5" s="337" customFormat="1" ht="12.1">
      <c r="A143" s="338"/>
      <c r="B143" s="327" t="s">
        <v>1527</v>
      </c>
      <c r="C143" s="495" t="s">
        <v>1504</v>
      </c>
      <c r="D143" s="527"/>
      <c r="E143" s="416"/>
    </row>
    <row r="144" spans="1:5" s="337" customFormat="1" ht="23.05">
      <c r="A144" s="338"/>
      <c r="B144" s="327" t="s">
        <v>1528</v>
      </c>
      <c r="C144" s="495" t="s">
        <v>1505</v>
      </c>
      <c r="D144" s="527"/>
      <c r="E144" s="416"/>
    </row>
    <row r="145" spans="1:8" s="337" customFormat="1" ht="12.1">
      <c r="A145" s="338"/>
      <c r="B145" s="327" t="s">
        <v>1529</v>
      </c>
      <c r="C145" s="495" t="s">
        <v>1506</v>
      </c>
      <c r="D145" s="527"/>
      <c r="E145" s="416"/>
    </row>
    <row r="146" spans="1:8" s="337" customFormat="1" ht="12.1">
      <c r="A146" s="338"/>
      <c r="B146" s="327" t="s">
        <v>1009</v>
      </c>
      <c r="C146" s="495" t="s">
        <v>1507</v>
      </c>
      <c r="D146" s="527"/>
      <c r="E146" s="416"/>
    </row>
    <row r="147" spans="1:8" s="337" customFormat="1" ht="23.05">
      <c r="A147" s="338"/>
      <c r="B147" s="327" t="s">
        <v>1530</v>
      </c>
      <c r="C147" s="495" t="s">
        <v>1508</v>
      </c>
      <c r="D147" s="527"/>
      <c r="E147" s="416"/>
    </row>
    <row r="148" spans="1:8" s="337" customFormat="1" ht="34.6">
      <c r="A148" s="338"/>
      <c r="B148" s="327" t="s">
        <v>1027</v>
      </c>
      <c r="C148" s="495" t="s">
        <v>1509</v>
      </c>
      <c r="D148" s="527"/>
      <c r="E148" s="416"/>
    </row>
    <row r="149" spans="1:8" s="337" customFormat="1" ht="12.1">
      <c r="A149" s="338"/>
      <c r="B149" s="327" t="s">
        <v>1531</v>
      </c>
      <c r="C149" s="495" t="s">
        <v>1511</v>
      </c>
      <c r="D149" s="527"/>
      <c r="E149" s="416"/>
    </row>
    <row r="150" spans="1:8" s="337" customFormat="1" ht="12.1">
      <c r="A150" s="338"/>
      <c r="B150" s="327" t="s">
        <v>998</v>
      </c>
      <c r="C150" s="495" t="s">
        <v>1512</v>
      </c>
      <c r="D150" s="527"/>
      <c r="E150" s="416"/>
    </row>
    <row r="151" spans="1:8" s="337" customFormat="1" ht="23.05">
      <c r="A151" s="338"/>
      <c r="B151" s="327" t="s">
        <v>1036</v>
      </c>
      <c r="C151" s="495" t="s">
        <v>1513</v>
      </c>
      <c r="D151" s="527"/>
      <c r="E151" s="416"/>
    </row>
    <row r="152" spans="1:8" s="337" customFormat="1" ht="23.05">
      <c r="A152" s="338"/>
      <c r="B152" s="327" t="s">
        <v>1026</v>
      </c>
      <c r="C152" s="495" t="s">
        <v>1448</v>
      </c>
      <c r="D152" s="527"/>
      <c r="E152" s="416"/>
    </row>
    <row r="153" spans="1:8" s="337" customFormat="1" ht="23.05">
      <c r="A153" s="338"/>
      <c r="B153" s="327" t="s">
        <v>1532</v>
      </c>
      <c r="C153" s="495" t="s">
        <v>1514</v>
      </c>
      <c r="D153" s="527"/>
      <c r="E153" s="416"/>
    </row>
    <row r="154" spans="1:8" s="337" customFormat="1" ht="12.1">
      <c r="A154" s="338"/>
      <c r="B154" s="327" t="s">
        <v>1181</v>
      </c>
      <c r="C154" s="495" t="s">
        <v>1449</v>
      </c>
      <c r="D154" s="527"/>
      <c r="E154" s="416"/>
    </row>
    <row r="155" spans="1:8" s="337" customFormat="1" ht="12.1">
      <c r="A155" s="338"/>
      <c r="B155" s="327" t="s">
        <v>999</v>
      </c>
      <c r="C155" s="495" t="s">
        <v>1450</v>
      </c>
      <c r="D155" s="527"/>
      <c r="E155" s="416"/>
      <c r="H155" s="511"/>
    </row>
    <row r="156" spans="1:8" s="337" customFormat="1" ht="12.1">
      <c r="A156" s="338"/>
      <c r="B156" s="327" t="s">
        <v>1031</v>
      </c>
      <c r="C156" s="495" t="s">
        <v>1515</v>
      </c>
      <c r="D156" s="527"/>
      <c r="E156" s="416"/>
    </row>
    <row r="157" spans="1:8" s="337" customFormat="1" ht="23.05">
      <c r="A157" s="338"/>
      <c r="B157" s="327" t="s">
        <v>1436</v>
      </c>
      <c r="C157" s="495" t="s">
        <v>1452</v>
      </c>
      <c r="D157" s="527"/>
      <c r="E157" s="416"/>
    </row>
    <row r="158" spans="1:8" s="337" customFormat="1" ht="23.05">
      <c r="A158" s="338"/>
      <c r="B158" s="327" t="s">
        <v>1000</v>
      </c>
      <c r="C158" s="495" t="s">
        <v>1493</v>
      </c>
      <c r="D158" s="527"/>
      <c r="E158" s="416"/>
    </row>
    <row r="159" spans="1:8" s="337" customFormat="1" ht="12.1">
      <c r="A159" s="338"/>
      <c r="B159" s="327" t="s">
        <v>1029</v>
      </c>
      <c r="C159" s="495" t="s">
        <v>1516</v>
      </c>
      <c r="D159" s="527"/>
      <c r="E159" s="416"/>
    </row>
    <row r="160" spans="1:8" s="337" customFormat="1" ht="12.1">
      <c r="A160" s="338"/>
      <c r="B160" s="327" t="s">
        <v>1028</v>
      </c>
      <c r="C160" s="495" t="s">
        <v>1454</v>
      </c>
      <c r="D160" s="527"/>
      <c r="E160" s="416"/>
    </row>
    <row r="161" spans="1:8" s="337" customFormat="1" ht="12.1">
      <c r="A161" s="338"/>
      <c r="B161" s="327" t="s">
        <v>1487</v>
      </c>
      <c r="C161" s="495" t="s">
        <v>1455</v>
      </c>
      <c r="D161" s="527"/>
      <c r="E161" s="416"/>
    </row>
    <row r="162" spans="1:8" s="337" customFormat="1" ht="12.1">
      <c r="A162" s="338"/>
      <c r="B162" s="327" t="s">
        <v>1456</v>
      </c>
      <c r="C162" s="495" t="s">
        <v>1517</v>
      </c>
      <c r="D162" s="527"/>
      <c r="E162" s="416"/>
    </row>
    <row r="163" spans="1:8" s="337" customFormat="1" ht="12.1">
      <c r="A163" s="338"/>
      <c r="B163" s="327" t="s">
        <v>1458</v>
      </c>
      <c r="C163" s="495" t="s">
        <v>1518</v>
      </c>
      <c r="D163" s="527"/>
      <c r="E163" s="416"/>
      <c r="H163" s="488"/>
    </row>
    <row r="164" spans="1:8" s="337" customFormat="1" ht="23.05">
      <c r="A164" s="338"/>
      <c r="B164" s="327" t="s">
        <v>1004</v>
      </c>
      <c r="C164" s="495" t="s">
        <v>1519</v>
      </c>
      <c r="D164" s="527"/>
      <c r="E164" s="416"/>
    </row>
    <row r="165" spans="1:8" s="337" customFormat="1" ht="12.1">
      <c r="A165" s="338"/>
      <c r="B165" s="327" t="s">
        <v>1488</v>
      </c>
      <c r="C165" s="495" t="s">
        <v>1494</v>
      </c>
      <c r="D165" s="527"/>
      <c r="E165" s="416"/>
    </row>
    <row r="166" spans="1:8" s="337" customFormat="1" ht="12.1">
      <c r="A166" s="338"/>
      <c r="B166" s="327" t="s">
        <v>1001</v>
      </c>
      <c r="C166" s="495" t="s">
        <v>1533</v>
      </c>
      <c r="D166" s="527"/>
      <c r="E166" s="416"/>
    </row>
    <row r="167" spans="1:8" s="337" customFormat="1" ht="12.1">
      <c r="A167" s="338"/>
      <c r="B167" s="327" t="s">
        <v>1002</v>
      </c>
      <c r="C167" s="495" t="s">
        <v>1534</v>
      </c>
      <c r="D167" s="527"/>
      <c r="E167" s="416"/>
    </row>
    <row r="168" spans="1:8" s="337" customFormat="1" ht="23.05">
      <c r="A168" s="338"/>
      <c r="B168" s="327" t="s">
        <v>1011</v>
      </c>
      <c r="C168" s="495" t="s">
        <v>1462</v>
      </c>
      <c r="D168" s="527"/>
      <c r="E168" s="416"/>
    </row>
    <row r="169" spans="1:8" s="337" customFormat="1" ht="12.1">
      <c r="A169" s="338"/>
      <c r="B169" s="327" t="s">
        <v>1489</v>
      </c>
      <c r="C169" s="495" t="s">
        <v>1463</v>
      </c>
      <c r="D169" s="527"/>
      <c r="E169" s="416"/>
      <c r="G169" s="411"/>
    </row>
    <row r="170" spans="1:8" s="337" customFormat="1" ht="12.1">
      <c r="A170" s="338"/>
      <c r="B170" s="327" t="s">
        <v>1430</v>
      </c>
      <c r="C170" s="495" t="s">
        <v>1464</v>
      </c>
      <c r="D170" s="527"/>
      <c r="E170" s="416"/>
      <c r="G170" s="411"/>
    </row>
    <row r="171" spans="1:8" s="337" customFormat="1" ht="23.05">
      <c r="A171" s="338"/>
      <c r="B171" s="327" t="s">
        <v>1010</v>
      </c>
      <c r="C171" s="495" t="s">
        <v>1498</v>
      </c>
      <c r="D171" s="527"/>
      <c r="E171" s="416"/>
    </row>
    <row r="172" spans="1:8" s="337" customFormat="1" ht="12.1">
      <c r="A172" s="338"/>
      <c r="B172" s="327" t="s">
        <v>1431</v>
      </c>
      <c r="C172" s="495" t="s">
        <v>1520</v>
      </c>
      <c r="D172" s="527"/>
      <c r="E172" s="416"/>
    </row>
    <row r="173" spans="1:8" s="337" customFormat="1" ht="23.05">
      <c r="A173" s="338"/>
      <c r="B173" s="327" t="s">
        <v>1432</v>
      </c>
      <c r="C173" s="495" t="s">
        <v>1521</v>
      </c>
      <c r="D173" s="527"/>
      <c r="E173" s="416"/>
      <c r="H173" s="488"/>
    </row>
    <row r="174" spans="1:8" s="337" customFormat="1" ht="23.05">
      <c r="A174" s="338"/>
      <c r="B174" s="327" t="s">
        <v>1490</v>
      </c>
      <c r="C174" s="495" t="s">
        <v>1468</v>
      </c>
      <c r="D174" s="527"/>
      <c r="E174" s="416"/>
    </row>
    <row r="175" spans="1:8" s="511" customFormat="1" ht="12.1">
      <c r="A175" s="338"/>
      <c r="B175" s="327" t="s">
        <v>1469</v>
      </c>
      <c r="C175" s="495" t="s">
        <v>1522</v>
      </c>
      <c r="D175" s="527"/>
      <c r="E175" s="416"/>
      <c r="F175" s="337"/>
      <c r="G175" s="337"/>
      <c r="H175" s="337"/>
    </row>
    <row r="176" spans="1:8" s="337" customFormat="1" ht="23.05">
      <c r="A176" s="338"/>
      <c r="B176" s="327" t="s">
        <v>1491</v>
      </c>
      <c r="C176" s="495" t="s">
        <v>1471</v>
      </c>
      <c r="D176" s="527"/>
      <c r="E176" s="416"/>
    </row>
    <row r="177" spans="1:8" s="337" customFormat="1" ht="23.05">
      <c r="A177" s="338"/>
      <c r="B177" s="327" t="s">
        <v>1006</v>
      </c>
      <c r="C177" s="495" t="s">
        <v>1472</v>
      </c>
      <c r="D177" s="527"/>
      <c r="E177" s="416"/>
    </row>
    <row r="178" spans="1:8" s="337" customFormat="1" ht="12.1">
      <c r="A178" s="338"/>
      <c r="B178" s="327" t="s">
        <v>1473</v>
      </c>
      <c r="C178" s="495" t="s">
        <v>1523</v>
      </c>
      <c r="D178" s="527"/>
      <c r="E178" s="416"/>
    </row>
    <row r="179" spans="1:8" s="337" customFormat="1" ht="12.1">
      <c r="A179" s="338"/>
      <c r="B179" s="327" t="s">
        <v>1492</v>
      </c>
      <c r="C179" s="495" t="s">
        <v>1441</v>
      </c>
      <c r="D179" s="527"/>
      <c r="E179" s="416"/>
    </row>
    <row r="180" spans="1:8" s="337" customFormat="1" ht="23.05">
      <c r="A180" s="338"/>
      <c r="B180" s="327" t="s">
        <v>1535</v>
      </c>
      <c r="C180" s="495" t="s">
        <v>1524</v>
      </c>
      <c r="D180" s="527"/>
      <c r="E180" s="416"/>
    </row>
    <row r="181" spans="1:8" s="337" customFormat="1" ht="23.05">
      <c r="A181" s="338"/>
      <c r="B181" s="337" t="s">
        <v>1182</v>
      </c>
      <c r="C181" s="645" t="s">
        <v>3238</v>
      </c>
      <c r="D181" s="527"/>
      <c r="E181" s="416"/>
    </row>
    <row r="182" spans="1:8" s="337" customFormat="1" ht="23.05">
      <c r="A182" s="338"/>
      <c r="B182" s="337" t="s">
        <v>994</v>
      </c>
      <c r="C182" s="645" t="s">
        <v>3239</v>
      </c>
      <c r="D182" s="527"/>
      <c r="E182" s="416"/>
    </row>
    <row r="183" spans="1:8" s="488" customFormat="1" ht="23.05">
      <c r="A183" s="338"/>
      <c r="B183" s="337" t="s">
        <v>1700</v>
      </c>
      <c r="C183" s="645" t="s">
        <v>3236</v>
      </c>
      <c r="D183" s="527"/>
      <c r="E183" s="416"/>
      <c r="F183" s="337"/>
      <c r="G183" s="337"/>
      <c r="H183" s="337"/>
    </row>
    <row r="184" spans="1:8" s="337" customFormat="1" ht="12.1">
      <c r="A184" s="338"/>
      <c r="B184" s="337" t="s">
        <v>2497</v>
      </c>
      <c r="C184" s="645" t="s">
        <v>3240</v>
      </c>
      <c r="D184" s="528"/>
      <c r="E184" s="416"/>
    </row>
    <row r="185" spans="1:8" s="337" customFormat="1" ht="23.05">
      <c r="A185" s="338"/>
      <c r="B185" s="337" t="s">
        <v>1183</v>
      </c>
      <c r="C185" s="337" t="s">
        <v>3245</v>
      </c>
      <c r="D185" s="525"/>
      <c r="E185" s="416"/>
    </row>
    <row r="186" spans="1:8" s="337" customFormat="1" ht="23.05">
      <c r="A186" s="338"/>
      <c r="B186" s="337" t="s">
        <v>995</v>
      </c>
      <c r="C186" s="337" t="s">
        <v>3246</v>
      </c>
      <c r="D186" s="525"/>
      <c r="E186" s="416"/>
    </row>
    <row r="187" spans="1:8" s="337" customFormat="1" ht="23.05">
      <c r="A187" s="338"/>
      <c r="B187" s="337" t="s">
        <v>1701</v>
      </c>
      <c r="C187" s="337" t="s">
        <v>3258</v>
      </c>
      <c r="D187" s="525"/>
      <c r="E187" s="416"/>
    </row>
    <row r="188" spans="1:8" s="337" customFormat="1" ht="23.05">
      <c r="A188" s="338"/>
      <c r="B188" s="408" t="s">
        <v>1536</v>
      </c>
      <c r="C188" s="409" t="s">
        <v>3232</v>
      </c>
      <c r="D188" s="525"/>
      <c r="E188" s="416"/>
    </row>
    <row r="189" spans="1:8" s="337" customFormat="1" ht="23.05">
      <c r="A189" s="338"/>
      <c r="B189" s="408" t="s">
        <v>2503</v>
      </c>
      <c r="C189" s="409" t="s">
        <v>3241</v>
      </c>
      <c r="D189" s="525"/>
      <c r="E189" s="416"/>
    </row>
    <row r="190" spans="1:8" s="337" customFormat="1" ht="12.1">
      <c r="A190" s="338"/>
      <c r="B190" s="491" t="s">
        <v>1497</v>
      </c>
      <c r="C190" s="492" t="s">
        <v>3247</v>
      </c>
      <c r="D190" s="525"/>
      <c r="E190" s="416"/>
    </row>
    <row r="191" spans="1:8" s="337" customFormat="1" ht="12.1">
      <c r="A191" s="338"/>
      <c r="B191" s="408" t="s">
        <v>2507</v>
      </c>
      <c r="C191" s="409" t="s">
        <v>3231</v>
      </c>
      <c r="D191" s="525"/>
      <c r="E191" s="416"/>
    </row>
    <row r="192" spans="1:8" s="337" customFormat="1" ht="23.05">
      <c r="A192" s="338"/>
      <c r="B192" s="327" t="s">
        <v>1184</v>
      </c>
      <c r="C192" s="495" t="s">
        <v>3248</v>
      </c>
      <c r="D192" s="527"/>
      <c r="E192" s="416"/>
    </row>
    <row r="193" spans="1:8" s="488" customFormat="1" ht="23.05">
      <c r="A193" s="338"/>
      <c r="B193" s="327" t="s">
        <v>996</v>
      </c>
      <c r="C193" s="495" t="s">
        <v>3230</v>
      </c>
      <c r="D193" s="527"/>
      <c r="E193" s="416"/>
      <c r="F193" s="337"/>
      <c r="G193" s="337"/>
      <c r="H193" s="337"/>
    </row>
    <row r="194" spans="1:8" s="337" customFormat="1" ht="23.05">
      <c r="A194" s="338"/>
      <c r="B194" s="493" t="s">
        <v>1702</v>
      </c>
      <c r="C194" s="496" t="s">
        <v>3244</v>
      </c>
      <c r="D194" s="528"/>
      <c r="E194" s="416"/>
    </row>
    <row r="195" spans="1:8" s="337" customFormat="1" ht="12.1">
      <c r="A195" s="338"/>
      <c r="B195" s="408" t="s">
        <v>2592</v>
      </c>
      <c r="C195" s="409" t="s">
        <v>3243</v>
      </c>
      <c r="D195" s="525"/>
      <c r="E195" s="416"/>
    </row>
    <row r="196" spans="1:8" s="337" customFormat="1" ht="12.1">
      <c r="A196" s="338"/>
      <c r="B196" s="408" t="s">
        <v>2950</v>
      </c>
      <c r="C196" s="409" t="s">
        <v>3249</v>
      </c>
      <c r="D196" s="525"/>
      <c r="E196" s="416"/>
    </row>
    <row r="197" spans="1:8" s="337" customFormat="1" ht="23.05">
      <c r="A197" s="338"/>
      <c r="B197" s="490" t="s">
        <v>1475</v>
      </c>
      <c r="C197" s="409" t="s">
        <v>3250</v>
      </c>
      <c r="D197" s="525"/>
      <c r="E197" s="416"/>
    </row>
    <row r="198" spans="1:8" s="337" customFormat="1" ht="23.05">
      <c r="A198" s="338"/>
      <c r="B198" s="408" t="s">
        <v>2165</v>
      </c>
      <c r="C198" s="409" t="s">
        <v>3242</v>
      </c>
      <c r="D198" s="525"/>
      <c r="E198" s="416"/>
    </row>
    <row r="199" spans="1:8" s="337" customFormat="1" ht="12.1">
      <c r="A199" s="338"/>
      <c r="B199" s="408" t="s">
        <v>1185</v>
      </c>
      <c r="C199" s="409" t="s">
        <v>3251</v>
      </c>
      <c r="D199" s="525"/>
      <c r="E199" s="416"/>
    </row>
    <row r="200" spans="1:8" s="337" customFormat="1" ht="12.1">
      <c r="A200" s="338"/>
      <c r="B200" s="491" t="s">
        <v>2951</v>
      </c>
      <c r="C200" s="492" t="s">
        <v>3252</v>
      </c>
      <c r="D200" s="525"/>
      <c r="E200" s="416"/>
    </row>
    <row r="201" spans="1:8" s="337" customFormat="1" ht="12.1">
      <c r="A201" s="338"/>
      <c r="B201" s="408" t="s">
        <v>2593</v>
      </c>
      <c r="C201" s="409" t="s">
        <v>3253</v>
      </c>
      <c r="D201" s="525"/>
      <c r="E201" s="416"/>
    </row>
    <row r="202" spans="1:8" s="337" customFormat="1" ht="12.1">
      <c r="A202" s="338"/>
      <c r="B202" s="408" t="s">
        <v>2594</v>
      </c>
      <c r="C202" s="409" t="s">
        <v>3254</v>
      </c>
      <c r="D202" s="525"/>
      <c r="E202" s="416"/>
    </row>
    <row r="203" spans="1:8" s="337" customFormat="1" ht="12.1">
      <c r="A203" s="338"/>
      <c r="B203" s="408" t="s">
        <v>2952</v>
      </c>
      <c r="C203" s="409" t="s">
        <v>3255</v>
      </c>
      <c r="D203" s="525"/>
      <c r="E203" s="416"/>
    </row>
    <row r="204" spans="1:8" s="337" customFormat="1" ht="12.1">
      <c r="A204" s="338"/>
      <c r="B204" s="491" t="s">
        <v>1186</v>
      </c>
      <c r="C204" s="492" t="s">
        <v>3256</v>
      </c>
      <c r="D204" s="525"/>
      <c r="E204" s="416"/>
    </row>
    <row r="205" spans="1:8" s="337" customFormat="1" ht="12.1">
      <c r="A205" s="338"/>
      <c r="B205" s="408" t="s">
        <v>2953</v>
      </c>
      <c r="C205" s="409" t="s">
        <v>3257</v>
      </c>
      <c r="D205" s="525"/>
      <c r="E205" s="416"/>
    </row>
    <row r="206" spans="1:8" s="337" customFormat="1" ht="42.05" customHeight="1">
      <c r="A206" s="338">
        <v>10</v>
      </c>
      <c r="B206" s="568" t="s">
        <v>2982</v>
      </c>
      <c r="C206" s="568" t="s">
        <v>2985</v>
      </c>
      <c r="D206" s="523" t="s">
        <v>690</v>
      </c>
      <c r="E206" s="416"/>
    </row>
    <row r="207" spans="1:8" s="337" customFormat="1" ht="48.4">
      <c r="A207" s="338"/>
      <c r="B207" s="568" t="s">
        <v>2984</v>
      </c>
      <c r="C207" s="568" t="s">
        <v>2983</v>
      </c>
      <c r="D207" s="523" t="s">
        <v>690</v>
      </c>
      <c r="E207" s="416"/>
    </row>
    <row r="208" spans="1:8" s="337" customFormat="1" ht="48.4">
      <c r="A208" s="338"/>
      <c r="B208" s="568" t="s">
        <v>2982</v>
      </c>
      <c r="C208" s="568" t="s">
        <v>2986</v>
      </c>
      <c r="D208" s="523" t="s">
        <v>690</v>
      </c>
      <c r="E208" s="416"/>
    </row>
    <row r="209" spans="1:8" s="337" customFormat="1" ht="42.05" customHeight="1">
      <c r="A209" s="338"/>
      <c r="B209" s="568" t="s">
        <v>2984</v>
      </c>
      <c r="C209" s="568" t="s">
        <v>2987</v>
      </c>
      <c r="D209" s="523" t="s">
        <v>690</v>
      </c>
      <c r="E209" s="416"/>
    </row>
    <row r="210" spans="1:8" s="337" customFormat="1" ht="48.4">
      <c r="A210" s="338"/>
      <c r="B210" s="568" t="s">
        <v>2982</v>
      </c>
      <c r="C210" s="568" t="s">
        <v>2988</v>
      </c>
      <c r="D210" s="523" t="s">
        <v>690</v>
      </c>
      <c r="E210" s="416"/>
    </row>
    <row r="211" spans="1:8" s="337" customFormat="1" ht="48.4">
      <c r="A211" s="338"/>
      <c r="B211" s="568" t="s">
        <v>2984</v>
      </c>
      <c r="C211" s="568" t="s">
        <v>2989</v>
      </c>
      <c r="D211" s="523" t="s">
        <v>690</v>
      </c>
      <c r="E211" s="416"/>
    </row>
    <row r="212" spans="1:8" s="337" customFormat="1" ht="42.05" customHeight="1">
      <c r="A212" s="338">
        <v>11</v>
      </c>
      <c r="B212" s="568" t="s">
        <v>2990</v>
      </c>
      <c r="C212" s="568" t="s">
        <v>2992</v>
      </c>
      <c r="D212" s="523" t="s">
        <v>690</v>
      </c>
      <c r="E212" s="416"/>
    </row>
    <row r="213" spans="1:8" s="337" customFormat="1" ht="48.4">
      <c r="A213" s="338"/>
      <c r="B213" s="568" t="s">
        <v>2991</v>
      </c>
      <c r="C213" s="568" t="s">
        <v>2993</v>
      </c>
      <c r="D213" s="523" t="s">
        <v>690</v>
      </c>
      <c r="E213" s="416"/>
    </row>
    <row r="214" spans="1:8" s="337" customFormat="1" ht="48.4">
      <c r="A214" s="338"/>
      <c r="B214" s="568" t="s">
        <v>2990</v>
      </c>
      <c r="C214" s="568" t="s">
        <v>2994</v>
      </c>
      <c r="D214" s="523" t="s">
        <v>690</v>
      </c>
      <c r="E214" s="416"/>
    </row>
    <row r="215" spans="1:8" s="337" customFormat="1" ht="42.05" customHeight="1">
      <c r="A215" s="338"/>
      <c r="B215" s="568" t="s">
        <v>2991</v>
      </c>
      <c r="C215" s="568" t="s">
        <v>2995</v>
      </c>
      <c r="D215" s="523" t="s">
        <v>690</v>
      </c>
      <c r="E215" s="416"/>
      <c r="H215" s="574"/>
    </row>
    <row r="216" spans="1:8" s="337" customFormat="1" ht="48.4">
      <c r="A216" s="338"/>
      <c r="B216" s="568" t="s">
        <v>2990</v>
      </c>
      <c r="C216" s="568" t="s">
        <v>2996</v>
      </c>
      <c r="D216" s="523" t="s">
        <v>690</v>
      </c>
      <c r="E216" s="416"/>
    </row>
    <row r="217" spans="1:8" s="337" customFormat="1" ht="48.4">
      <c r="A217" s="338"/>
      <c r="B217" s="568" t="s">
        <v>2991</v>
      </c>
      <c r="C217" s="568" t="s">
        <v>2997</v>
      </c>
      <c r="D217" s="523" t="s">
        <v>690</v>
      </c>
      <c r="E217" s="416"/>
    </row>
    <row r="218" spans="1:8" s="337" customFormat="1" ht="12.1">
      <c r="A218" s="338"/>
      <c r="B218" s="568"/>
      <c r="C218" s="568"/>
      <c r="D218" s="523"/>
      <c r="E218" s="416"/>
    </row>
    <row r="219" spans="1:8" s="337" customFormat="1" ht="12.1">
      <c r="A219" s="338"/>
      <c r="B219" s="568"/>
      <c r="C219" s="568"/>
      <c r="D219" s="523"/>
      <c r="E219" s="416"/>
    </row>
    <row r="220" spans="1:8" s="337" customFormat="1" ht="11.55">
      <c r="A220" s="761" t="s">
        <v>143</v>
      </c>
      <c r="B220" s="762"/>
      <c r="C220" s="762"/>
      <c r="D220" s="762"/>
      <c r="E220" s="763"/>
      <c r="H220" s="574"/>
    </row>
    <row r="221" spans="1:8" s="337" customFormat="1" ht="11.55">
      <c r="A221" s="638"/>
      <c r="B221" s="583" t="s">
        <v>1667</v>
      </c>
      <c r="C221" s="583" t="s">
        <v>2492</v>
      </c>
      <c r="D221" s="641"/>
      <c r="E221" s="640"/>
    </row>
    <row r="222" spans="1:8" s="337" customFormat="1" ht="34.6">
      <c r="A222" s="638"/>
      <c r="B222" s="493" t="s">
        <v>1008</v>
      </c>
      <c r="C222" s="584" t="s">
        <v>1499</v>
      </c>
      <c r="D222" s="641"/>
      <c r="E222" s="640"/>
    </row>
    <row r="223" spans="1:8" s="337" customFormat="1" ht="34.6">
      <c r="A223" s="638"/>
      <c r="B223" s="493" t="s">
        <v>2998</v>
      </c>
      <c r="C223" s="584" t="s">
        <v>3094</v>
      </c>
      <c r="D223" s="641"/>
      <c r="E223" s="640"/>
    </row>
    <row r="224" spans="1:8" s="337" customFormat="1" ht="23.05">
      <c r="A224" s="638"/>
      <c r="B224" s="585" t="s">
        <v>2999</v>
      </c>
      <c r="C224" s="583" t="s">
        <v>3093</v>
      </c>
      <c r="D224" s="641"/>
      <c r="E224" s="640"/>
    </row>
    <row r="225" spans="1:8" s="337" customFormat="1" ht="23.05">
      <c r="A225" s="338"/>
      <c r="B225" s="497" t="s">
        <v>994</v>
      </c>
      <c r="C225" s="410" t="s">
        <v>3095</v>
      </c>
      <c r="D225" s="528"/>
      <c r="E225" s="416"/>
    </row>
    <row r="226" spans="1:8" s="337" customFormat="1" ht="23.05">
      <c r="A226" s="338"/>
      <c r="B226" s="497" t="s">
        <v>1700</v>
      </c>
      <c r="C226" s="410" t="s">
        <v>2949</v>
      </c>
      <c r="D226" s="528"/>
      <c r="E226" s="416"/>
    </row>
    <row r="227" spans="1:8" s="337" customFormat="1" ht="12.1">
      <c r="A227" s="338"/>
      <c r="B227" s="497" t="s">
        <v>2497</v>
      </c>
      <c r="C227" s="410" t="s">
        <v>3097</v>
      </c>
      <c r="D227" s="528"/>
      <c r="E227" s="416"/>
    </row>
    <row r="228" spans="1:8" s="337" customFormat="1" ht="23.05">
      <c r="A228" s="338"/>
      <c r="B228" s="498" t="s">
        <v>1183</v>
      </c>
      <c r="C228" s="410" t="s">
        <v>3098</v>
      </c>
      <c r="D228" s="528"/>
      <c r="E228" s="416"/>
    </row>
    <row r="229" spans="1:8" s="337" customFormat="1" ht="23.05">
      <c r="A229" s="338"/>
      <c r="B229" s="497" t="s">
        <v>995</v>
      </c>
      <c r="C229" s="410" t="s">
        <v>3099</v>
      </c>
      <c r="D229" s="528"/>
      <c r="E229" s="416"/>
      <c r="H229" s="574"/>
    </row>
    <row r="230" spans="1:8" s="337" customFormat="1" ht="25.95" customHeight="1">
      <c r="A230" s="338"/>
      <c r="B230" s="493" t="s">
        <v>1701</v>
      </c>
      <c r="C230" s="339" t="s">
        <v>3233</v>
      </c>
      <c r="D230" s="528"/>
      <c r="E230" s="416"/>
    </row>
    <row r="231" spans="1:8" s="337" customFormat="1" ht="12.1">
      <c r="A231" s="338"/>
      <c r="B231" s="493" t="s">
        <v>3000</v>
      </c>
      <c r="C231" s="410" t="s">
        <v>3096</v>
      </c>
      <c r="D231" s="528"/>
      <c r="E231" s="416"/>
    </row>
    <row r="232" spans="1:8" s="337" customFormat="1" ht="23.05">
      <c r="A232" s="338"/>
      <c r="B232" s="498" t="s">
        <v>1536</v>
      </c>
      <c r="C232" s="415" t="s">
        <v>3100</v>
      </c>
      <c r="D232" s="528"/>
      <c r="E232" s="416"/>
    </row>
    <row r="233" spans="1:8" s="337" customFormat="1" ht="14.4" customHeight="1">
      <c r="A233" s="338"/>
      <c r="B233" s="498" t="s">
        <v>2501</v>
      </c>
      <c r="C233" s="415" t="s">
        <v>3104</v>
      </c>
      <c r="D233" s="528"/>
      <c r="E233" s="416"/>
    </row>
    <row r="234" spans="1:8" s="337" customFormat="1" ht="22.9" customHeight="1">
      <c r="A234" s="338"/>
      <c r="B234" s="493" t="s">
        <v>2505</v>
      </c>
      <c r="C234" s="415" t="s">
        <v>3101</v>
      </c>
      <c r="D234" s="528"/>
      <c r="E234" s="416"/>
      <c r="H234" s="574"/>
    </row>
    <row r="235" spans="1:8" s="337" customFormat="1" ht="12.85" customHeight="1">
      <c r="A235" s="338"/>
      <c r="B235" s="497" t="s">
        <v>2507</v>
      </c>
      <c r="C235" s="410" t="s">
        <v>3103</v>
      </c>
      <c r="D235" s="532"/>
      <c r="E235" s="339"/>
    </row>
    <row r="236" spans="1:8" s="337" customFormat="1" ht="23.05">
      <c r="A236" s="338"/>
      <c r="B236" s="498" t="s">
        <v>1184</v>
      </c>
      <c r="C236" s="410" t="s">
        <v>3102</v>
      </c>
      <c r="D236" s="531"/>
      <c r="E236" s="339"/>
      <c r="G236" s="411"/>
    </row>
    <row r="237" spans="1:8" s="337" customFormat="1" ht="23.05">
      <c r="A237" s="338"/>
      <c r="B237" s="497" t="s">
        <v>996</v>
      </c>
      <c r="C237" s="410" t="s">
        <v>3105</v>
      </c>
      <c r="D237" s="532"/>
      <c r="E237" s="339"/>
    </row>
    <row r="238" spans="1:8" s="337" customFormat="1" ht="23.05">
      <c r="A238" s="338"/>
      <c r="B238" s="497" t="s">
        <v>1702</v>
      </c>
      <c r="C238" s="410" t="s">
        <v>3107</v>
      </c>
      <c r="D238" s="532"/>
      <c r="E238" s="339"/>
      <c r="H238" s="574"/>
    </row>
    <row r="239" spans="1:8" s="337" customFormat="1" ht="12.1">
      <c r="A239" s="338"/>
      <c r="B239" s="497" t="s">
        <v>3001</v>
      </c>
      <c r="C239" s="410" t="s">
        <v>3106</v>
      </c>
      <c r="D239" s="532"/>
      <c r="E239" s="339"/>
      <c r="H239" s="574"/>
    </row>
    <row r="240" spans="1:8" s="337" customFormat="1" ht="23.05">
      <c r="A240" s="338"/>
      <c r="B240" s="497" t="s">
        <v>1475</v>
      </c>
      <c r="C240" s="410" t="s">
        <v>3108</v>
      </c>
      <c r="D240" s="532"/>
      <c r="E240" s="339"/>
    </row>
    <row r="241" spans="1:7" s="337" customFormat="1" ht="23.05">
      <c r="A241" s="338"/>
      <c r="B241" s="497" t="s">
        <v>2165</v>
      </c>
      <c r="C241" s="339" t="s">
        <v>3114</v>
      </c>
      <c r="D241" s="532"/>
      <c r="E241" s="339"/>
    </row>
    <row r="242" spans="1:7" s="337" customFormat="1" ht="12.1">
      <c r="A242" s="338"/>
      <c r="B242" s="497" t="s">
        <v>3002</v>
      </c>
      <c r="C242" s="410" t="s">
        <v>3109</v>
      </c>
      <c r="D242" s="532"/>
      <c r="E242" s="339"/>
    </row>
    <row r="243" spans="1:7" s="337" customFormat="1" ht="23.05">
      <c r="A243" s="338"/>
      <c r="B243" s="497" t="s">
        <v>1185</v>
      </c>
      <c r="C243" s="410" t="s">
        <v>3115</v>
      </c>
      <c r="D243" s="532"/>
      <c r="E243" s="339"/>
    </row>
    <row r="244" spans="1:7" s="337" customFormat="1" ht="14.4" customHeight="1">
      <c r="A244" s="338"/>
      <c r="B244" s="497" t="s">
        <v>3003</v>
      </c>
      <c r="C244" s="410" t="s">
        <v>2516</v>
      </c>
      <c r="D244" s="532"/>
      <c r="E244" s="339"/>
    </row>
    <row r="245" spans="1:7" s="337" customFormat="1" ht="12.1">
      <c r="A245" s="338"/>
      <c r="B245" s="497" t="s">
        <v>3004</v>
      </c>
      <c r="C245" s="410" t="s">
        <v>2517</v>
      </c>
      <c r="D245" s="532"/>
      <c r="E245" s="339"/>
    </row>
    <row r="246" spans="1:7" s="337" customFormat="1" ht="12.1">
      <c r="A246" s="338"/>
      <c r="B246" s="497" t="s">
        <v>3005</v>
      </c>
      <c r="C246" s="410" t="s">
        <v>494</v>
      </c>
      <c r="D246" s="532"/>
      <c r="E246" s="339"/>
    </row>
    <row r="247" spans="1:7" s="337" customFormat="1" ht="12.1">
      <c r="A247" s="338"/>
      <c r="B247" s="497" t="s">
        <v>3006</v>
      </c>
      <c r="C247" s="410" t="s">
        <v>2519</v>
      </c>
      <c r="D247" s="532"/>
      <c r="E247" s="339"/>
    </row>
    <row r="248" spans="1:7" s="337" customFormat="1" ht="12.1">
      <c r="A248" s="338"/>
      <c r="B248" s="412" t="s">
        <v>1431</v>
      </c>
      <c r="C248" s="410" t="s">
        <v>1520</v>
      </c>
      <c r="D248" s="531"/>
      <c r="E248" s="339"/>
    </row>
    <row r="249" spans="1:7" s="337" customFormat="1" ht="23.05">
      <c r="A249" s="338"/>
      <c r="B249" s="412" t="s">
        <v>1432</v>
      </c>
      <c r="C249" s="410" t="s">
        <v>1521</v>
      </c>
      <c r="D249" s="531"/>
      <c r="E249" s="339"/>
    </row>
    <row r="250" spans="1:7" s="337" customFormat="1" ht="23.05">
      <c r="A250" s="338"/>
      <c r="B250" s="498" t="s">
        <v>3007</v>
      </c>
      <c r="C250" s="410" t="s">
        <v>2521</v>
      </c>
      <c r="D250" s="531"/>
      <c r="E250" s="339"/>
      <c r="G250" s="411"/>
    </row>
    <row r="251" spans="1:7" s="337" customFormat="1" ht="23.05">
      <c r="A251" s="338"/>
      <c r="B251" s="498" t="s">
        <v>2512</v>
      </c>
      <c r="C251" s="415" t="s">
        <v>2523</v>
      </c>
      <c r="D251" s="531"/>
      <c r="E251" s="339"/>
      <c r="G251" s="411"/>
    </row>
    <row r="252" spans="1:7" s="337" customFormat="1" ht="12.1">
      <c r="A252" s="338"/>
      <c r="B252" s="498" t="s">
        <v>2513</v>
      </c>
      <c r="C252" s="415" t="s">
        <v>2522</v>
      </c>
      <c r="D252" s="531"/>
      <c r="E252" s="339"/>
      <c r="G252" s="411"/>
    </row>
    <row r="253" spans="1:7" s="337" customFormat="1" ht="12.1">
      <c r="A253" s="338"/>
      <c r="B253" s="412" t="s">
        <v>1430</v>
      </c>
      <c r="C253" s="410" t="s">
        <v>2269</v>
      </c>
      <c r="D253" s="531"/>
      <c r="E253" s="339"/>
      <c r="F253" s="488"/>
    </row>
    <row r="254" spans="1:7" s="337" customFormat="1" ht="23.05">
      <c r="A254" s="338"/>
      <c r="B254" s="412" t="s">
        <v>1010</v>
      </c>
      <c r="C254" s="410" t="s">
        <v>1498</v>
      </c>
      <c r="D254" s="531"/>
      <c r="E254" s="339"/>
    </row>
    <row r="255" spans="1:7" s="337" customFormat="1" ht="12.1">
      <c r="A255" s="338"/>
      <c r="B255" s="412" t="s">
        <v>1473</v>
      </c>
      <c r="C255" s="410" t="s">
        <v>2524</v>
      </c>
      <c r="D255" s="531"/>
      <c r="E255" s="339"/>
    </row>
    <row r="256" spans="1:7" s="337" customFormat="1" ht="12.1">
      <c r="A256" s="338"/>
      <c r="B256" s="412" t="s">
        <v>3008</v>
      </c>
      <c r="C256" s="410" t="s">
        <v>2525</v>
      </c>
      <c r="D256" s="531"/>
      <c r="E256" s="339"/>
    </row>
    <row r="257" spans="1:8" s="337" customFormat="1" ht="23.05">
      <c r="A257" s="338"/>
      <c r="B257" s="412" t="s">
        <v>3009</v>
      </c>
      <c r="C257" s="410" t="s">
        <v>2526</v>
      </c>
      <c r="D257" s="531"/>
      <c r="E257" s="339"/>
    </row>
    <row r="258" spans="1:8" s="337" customFormat="1" ht="34.6">
      <c r="A258" s="338"/>
      <c r="B258" s="412" t="s">
        <v>2514</v>
      </c>
      <c r="C258" s="410" t="s">
        <v>2529</v>
      </c>
      <c r="D258" s="531"/>
      <c r="E258" s="339"/>
    </row>
    <row r="259" spans="1:8" s="337" customFormat="1" ht="12.1">
      <c r="A259" s="338"/>
      <c r="B259" s="412" t="s">
        <v>3010</v>
      </c>
      <c r="C259" s="410" t="s">
        <v>3116</v>
      </c>
      <c r="D259" s="531"/>
      <c r="E259" s="339"/>
    </row>
    <row r="260" spans="1:8" s="488" customFormat="1" ht="12.1">
      <c r="A260" s="338"/>
      <c r="B260" s="412" t="s">
        <v>2466</v>
      </c>
      <c r="C260" s="415" t="s">
        <v>1441</v>
      </c>
      <c r="D260" s="531"/>
      <c r="E260" s="339"/>
      <c r="F260" s="337"/>
      <c r="G260" s="337"/>
      <c r="H260" s="337"/>
    </row>
    <row r="261" spans="1:8" s="337" customFormat="1" ht="12.1">
      <c r="A261" s="338"/>
      <c r="B261" s="412" t="s">
        <v>2445</v>
      </c>
      <c r="C261" s="410" t="s">
        <v>1437</v>
      </c>
      <c r="D261" s="529"/>
      <c r="E261" s="339"/>
      <c r="G261" s="411"/>
    </row>
    <row r="262" spans="1:8" s="337" customFormat="1" ht="12.1">
      <c r="A262" s="338"/>
      <c r="B262" s="412" t="s">
        <v>997</v>
      </c>
      <c r="C262" s="410" t="s">
        <v>1445</v>
      </c>
      <c r="D262" s="531"/>
      <c r="E262" s="339"/>
      <c r="G262" s="411"/>
    </row>
    <row r="263" spans="1:8" s="337" customFormat="1" ht="12.1">
      <c r="A263" s="338"/>
      <c r="B263" s="412" t="s">
        <v>2164</v>
      </c>
      <c r="C263" s="410" t="s">
        <v>1445</v>
      </c>
      <c r="D263" s="531"/>
      <c r="E263" s="339"/>
      <c r="G263" s="411"/>
    </row>
    <row r="264" spans="1:8" s="337" customFormat="1" ht="12.1">
      <c r="A264" s="338"/>
      <c r="B264" s="412" t="s">
        <v>1032</v>
      </c>
      <c r="C264" s="409" t="s">
        <v>1438</v>
      </c>
      <c r="D264" s="531"/>
      <c r="E264" s="339"/>
      <c r="G264" s="411"/>
    </row>
    <row r="265" spans="1:8" s="337" customFormat="1" ht="12.1">
      <c r="A265" s="338"/>
      <c r="B265" s="412" t="s">
        <v>1431</v>
      </c>
      <c r="C265" s="410" t="s">
        <v>2269</v>
      </c>
      <c r="D265" s="531"/>
      <c r="E265" s="339"/>
    </row>
    <row r="266" spans="1:8" s="337" customFormat="1" ht="12.1">
      <c r="A266" s="338"/>
      <c r="B266" s="412" t="s">
        <v>2464</v>
      </c>
      <c r="C266" s="410" t="s">
        <v>1507</v>
      </c>
      <c r="D266" s="531"/>
      <c r="E266" s="339"/>
      <c r="G266" s="411"/>
    </row>
    <row r="267" spans="1:8" s="337" customFormat="1" ht="23.5" customHeight="1">
      <c r="A267" s="338"/>
      <c r="B267" s="412" t="s">
        <v>1026</v>
      </c>
      <c r="C267" s="409" t="s">
        <v>1448</v>
      </c>
      <c r="D267" s="531"/>
      <c r="E267" s="339"/>
      <c r="G267" s="411"/>
    </row>
    <row r="268" spans="1:8" s="337" customFormat="1" ht="23.05">
      <c r="A268" s="338"/>
      <c r="B268" s="412" t="s">
        <v>1027</v>
      </c>
      <c r="C268" s="410" t="s">
        <v>2431</v>
      </c>
      <c r="D268" s="531"/>
      <c r="E268" s="339"/>
      <c r="G268" s="411"/>
    </row>
    <row r="269" spans="1:8" s="337" customFormat="1" ht="12.1">
      <c r="A269" s="338"/>
      <c r="B269" s="412" t="s">
        <v>2465</v>
      </c>
      <c r="C269" s="410" t="s">
        <v>1510</v>
      </c>
      <c r="D269" s="531"/>
      <c r="E269" s="339"/>
      <c r="G269" s="411"/>
    </row>
    <row r="270" spans="1:8" s="337" customFormat="1" ht="12.1">
      <c r="A270" s="338"/>
      <c r="B270" s="412" t="s">
        <v>1535</v>
      </c>
      <c r="C270" s="410" t="s">
        <v>2528</v>
      </c>
      <c r="D270" s="531"/>
      <c r="E270" s="339"/>
    </row>
    <row r="271" spans="1:8" s="337" customFormat="1" ht="42.05" customHeight="1">
      <c r="A271" s="338">
        <v>12</v>
      </c>
      <c r="B271" s="568" t="s">
        <v>2460</v>
      </c>
      <c r="C271" s="568" t="s">
        <v>3011</v>
      </c>
      <c r="D271" s="523" t="s">
        <v>690</v>
      </c>
      <c r="E271" s="416"/>
    </row>
    <row r="272" spans="1:8" s="337" customFormat="1" ht="48.4">
      <c r="A272" s="338"/>
      <c r="B272" s="568" t="s">
        <v>2461</v>
      </c>
      <c r="C272" s="568" t="s">
        <v>3012</v>
      </c>
      <c r="D272" s="523" t="s">
        <v>690</v>
      </c>
      <c r="E272" s="416"/>
    </row>
    <row r="273" spans="1:8" s="337" customFormat="1" ht="48.4">
      <c r="A273" s="338"/>
      <c r="B273" s="568" t="s">
        <v>2460</v>
      </c>
      <c r="C273" s="568" t="s">
        <v>3013</v>
      </c>
      <c r="D273" s="523" t="s">
        <v>690</v>
      </c>
      <c r="E273" s="416"/>
      <c r="H273" s="488"/>
    </row>
    <row r="274" spans="1:8" s="337" customFormat="1" ht="42.05" customHeight="1">
      <c r="A274" s="338"/>
      <c r="B274" s="568" t="s">
        <v>2461</v>
      </c>
      <c r="C274" s="568" t="s">
        <v>3014</v>
      </c>
      <c r="D274" s="523" t="s">
        <v>690</v>
      </c>
      <c r="E274" s="416"/>
    </row>
    <row r="275" spans="1:8" s="337" customFormat="1" ht="48.4">
      <c r="A275" s="338">
        <v>13</v>
      </c>
      <c r="B275" s="568" t="s">
        <v>2462</v>
      </c>
      <c r="C275" s="568" t="s">
        <v>3015</v>
      </c>
      <c r="D275" s="523" t="s">
        <v>690</v>
      </c>
      <c r="E275" s="416"/>
    </row>
    <row r="276" spans="1:8" s="337" customFormat="1" ht="48.4">
      <c r="A276" s="338"/>
      <c r="B276" s="568" t="s">
        <v>2463</v>
      </c>
      <c r="C276" s="568" t="s">
        <v>3016</v>
      </c>
      <c r="D276" s="523" t="s">
        <v>690</v>
      </c>
      <c r="E276" s="416"/>
    </row>
    <row r="277" spans="1:8" s="337" customFormat="1" ht="48.4">
      <c r="A277" s="338"/>
      <c r="B277" s="568" t="s">
        <v>2462</v>
      </c>
      <c r="C277" s="568" t="s">
        <v>3017</v>
      </c>
      <c r="D277" s="523" t="s">
        <v>690</v>
      </c>
      <c r="E277" s="416"/>
    </row>
    <row r="278" spans="1:8" s="337" customFormat="1" ht="48.4">
      <c r="A278" s="338"/>
      <c r="B278" s="568" t="s">
        <v>2463</v>
      </c>
      <c r="C278" s="568" t="s">
        <v>3018</v>
      </c>
      <c r="D278" s="523" t="s">
        <v>690</v>
      </c>
      <c r="E278" s="416"/>
    </row>
    <row r="279" spans="1:8" s="337" customFormat="1" ht="11.55">
      <c r="A279" s="761" t="s">
        <v>143</v>
      </c>
      <c r="B279" s="762"/>
      <c r="C279" s="762"/>
      <c r="D279" s="762"/>
      <c r="E279" s="763"/>
    </row>
    <row r="280" spans="1:8" s="337" customFormat="1" ht="11.55">
      <c r="A280" s="575"/>
      <c r="B280" s="583" t="s">
        <v>1667</v>
      </c>
      <c r="C280" s="583" t="s">
        <v>2492</v>
      </c>
      <c r="D280" s="578"/>
      <c r="E280" s="577"/>
    </row>
    <row r="281" spans="1:8" s="337" customFormat="1" ht="11.55">
      <c r="A281" s="575"/>
      <c r="B281" s="583" t="s">
        <v>1540</v>
      </c>
      <c r="C281" s="583" t="s">
        <v>1007</v>
      </c>
      <c r="D281" s="578"/>
      <c r="E281" s="577"/>
    </row>
    <row r="282" spans="1:8" s="337" customFormat="1" ht="34.6">
      <c r="A282" s="575"/>
      <c r="B282" s="493" t="s">
        <v>1008</v>
      </c>
      <c r="C282" s="584" t="s">
        <v>1499</v>
      </c>
      <c r="D282" s="578"/>
      <c r="E282" s="577"/>
    </row>
    <row r="283" spans="1:8" s="337" customFormat="1" ht="23.05">
      <c r="A283" s="575"/>
      <c r="B283" s="585" t="s">
        <v>2493</v>
      </c>
      <c r="C283" s="583" t="s">
        <v>2532</v>
      </c>
      <c r="D283" s="578"/>
      <c r="E283" s="577"/>
    </row>
    <row r="284" spans="1:8" s="337" customFormat="1" ht="12.1">
      <c r="A284" s="338"/>
      <c r="B284" s="493" t="s">
        <v>1182</v>
      </c>
      <c r="C284" s="496" t="s">
        <v>2494</v>
      </c>
      <c r="D284" s="528"/>
      <c r="E284" s="416"/>
    </row>
    <row r="285" spans="1:8" s="337" customFormat="1" ht="23.05">
      <c r="A285" s="338"/>
      <c r="B285" s="497" t="s">
        <v>994</v>
      </c>
      <c r="C285" s="410" t="s">
        <v>1478</v>
      </c>
      <c r="D285" s="528"/>
      <c r="E285" s="416"/>
    </row>
    <row r="286" spans="1:8" s="337" customFormat="1" ht="23.05">
      <c r="A286" s="338"/>
      <c r="B286" s="497" t="s">
        <v>2495</v>
      </c>
      <c r="C286" s="410" t="s">
        <v>2496</v>
      </c>
      <c r="D286" s="528"/>
      <c r="E286" s="416"/>
    </row>
    <row r="287" spans="1:8" s="337" customFormat="1" ht="12.1">
      <c r="A287" s="338"/>
      <c r="B287" s="497" t="s">
        <v>2497</v>
      </c>
      <c r="C287" s="410" t="s">
        <v>2498</v>
      </c>
      <c r="D287" s="528"/>
      <c r="E287" s="416"/>
    </row>
    <row r="288" spans="1:8" s="337" customFormat="1" ht="12.1">
      <c r="A288" s="338"/>
      <c r="B288" s="498" t="s">
        <v>1183</v>
      </c>
      <c r="C288" s="410" t="s">
        <v>1481</v>
      </c>
      <c r="D288" s="528"/>
      <c r="E288" s="416"/>
    </row>
    <row r="289" spans="1:7" s="337" customFormat="1" ht="23.05">
      <c r="A289" s="338"/>
      <c r="B289" s="497" t="s">
        <v>995</v>
      </c>
      <c r="C289" s="410" t="s">
        <v>1479</v>
      </c>
      <c r="D289" s="528"/>
      <c r="E289" s="416"/>
    </row>
    <row r="290" spans="1:7" s="337" customFormat="1" ht="23.05">
      <c r="A290" s="338"/>
      <c r="B290" s="493" t="s">
        <v>2499</v>
      </c>
      <c r="C290" s="410" t="s">
        <v>2500</v>
      </c>
      <c r="D290" s="528"/>
      <c r="E290" s="416"/>
    </row>
    <row r="291" spans="1:7" s="337" customFormat="1" ht="23.05">
      <c r="A291" s="338"/>
      <c r="B291" s="498" t="s">
        <v>1536</v>
      </c>
      <c r="C291" s="415" t="s">
        <v>1526</v>
      </c>
      <c r="D291" s="528"/>
      <c r="E291" s="416"/>
    </row>
    <row r="292" spans="1:7" s="337" customFormat="1" ht="14.4" customHeight="1">
      <c r="A292" s="338"/>
      <c r="B292" s="498" t="s">
        <v>2501</v>
      </c>
      <c r="C292" s="415" t="s">
        <v>2502</v>
      </c>
      <c r="D292" s="528"/>
      <c r="E292" s="416"/>
    </row>
    <row r="293" spans="1:7" s="337" customFormat="1" ht="23.05">
      <c r="A293" s="338"/>
      <c r="B293" s="493" t="s">
        <v>2503</v>
      </c>
      <c r="C293" s="415" t="s">
        <v>2504</v>
      </c>
      <c r="D293" s="528"/>
      <c r="E293" s="416"/>
    </row>
    <row r="294" spans="1:7" s="337" customFormat="1" ht="15.55" customHeight="1">
      <c r="A294" s="338"/>
      <c r="B294" s="493" t="s">
        <v>2505</v>
      </c>
      <c r="C294" s="415" t="s">
        <v>2506</v>
      </c>
      <c r="D294" s="528"/>
      <c r="E294" s="416"/>
    </row>
    <row r="295" spans="1:7" s="337" customFormat="1" ht="12.85" customHeight="1">
      <c r="A295" s="338"/>
      <c r="B295" s="497" t="s">
        <v>1497</v>
      </c>
      <c r="C295" s="410" t="s">
        <v>1525</v>
      </c>
      <c r="D295" s="532"/>
      <c r="E295" s="339"/>
    </row>
    <row r="296" spans="1:7" s="337" customFormat="1" ht="12.85" customHeight="1">
      <c r="A296" s="338"/>
      <c r="B296" s="497" t="s">
        <v>2507</v>
      </c>
      <c r="C296" s="410" t="s">
        <v>2508</v>
      </c>
      <c r="D296" s="532"/>
      <c r="E296" s="339"/>
    </row>
    <row r="297" spans="1:7" s="337" customFormat="1" ht="12.1">
      <c r="A297" s="338"/>
      <c r="B297" s="498" t="s">
        <v>1184</v>
      </c>
      <c r="C297" s="410" t="s">
        <v>1482</v>
      </c>
      <c r="D297" s="531"/>
      <c r="E297" s="339"/>
      <c r="G297" s="411"/>
    </row>
    <row r="298" spans="1:7" s="337" customFormat="1" ht="23.05">
      <c r="A298" s="338"/>
      <c r="B298" s="497" t="s">
        <v>996</v>
      </c>
      <c r="C298" s="410" t="s">
        <v>1480</v>
      </c>
      <c r="D298" s="532"/>
      <c r="E298" s="339"/>
    </row>
    <row r="299" spans="1:7" s="337" customFormat="1" ht="23.05">
      <c r="A299" s="338"/>
      <c r="B299" s="497" t="s">
        <v>2509</v>
      </c>
      <c r="C299" s="410" t="s">
        <v>2510</v>
      </c>
      <c r="D299" s="532"/>
      <c r="E299" s="339"/>
    </row>
    <row r="300" spans="1:7" s="337" customFormat="1" ht="12.1">
      <c r="A300" s="338"/>
      <c r="B300" s="497" t="s">
        <v>1475</v>
      </c>
      <c r="C300" s="410" t="s">
        <v>1476</v>
      </c>
      <c r="D300" s="532"/>
      <c r="E300" s="339"/>
    </row>
    <row r="301" spans="1:7" s="337" customFormat="1" ht="12.1">
      <c r="A301" s="338"/>
      <c r="B301" s="497" t="s">
        <v>1185</v>
      </c>
      <c r="C301" s="410" t="s">
        <v>1477</v>
      </c>
      <c r="D301" s="532"/>
      <c r="E301" s="339"/>
    </row>
    <row r="302" spans="1:7" s="337" customFormat="1" ht="14.4" customHeight="1">
      <c r="A302" s="338"/>
      <c r="B302" s="497" t="s">
        <v>3003</v>
      </c>
      <c r="C302" s="410" t="s">
        <v>2516</v>
      </c>
      <c r="D302" s="532"/>
      <c r="E302" s="339"/>
    </row>
    <row r="303" spans="1:7" s="337" customFormat="1" ht="12.1">
      <c r="A303" s="338"/>
      <c r="B303" s="497" t="s">
        <v>3004</v>
      </c>
      <c r="C303" s="410" t="s">
        <v>2517</v>
      </c>
      <c r="D303" s="532"/>
      <c r="E303" s="339"/>
    </row>
    <row r="304" spans="1:7" s="337" customFormat="1" ht="23.05">
      <c r="A304" s="338"/>
      <c r="B304" s="497" t="s">
        <v>2511</v>
      </c>
      <c r="C304" s="410" t="s">
        <v>2518</v>
      </c>
      <c r="D304" s="532"/>
      <c r="E304" s="339"/>
    </row>
    <row r="305" spans="1:8" s="337" customFormat="1" ht="12.1">
      <c r="A305" s="338"/>
      <c r="B305" s="497" t="s">
        <v>3005</v>
      </c>
      <c r="C305" s="410" t="s">
        <v>494</v>
      </c>
      <c r="D305" s="532"/>
      <c r="E305" s="339"/>
    </row>
    <row r="306" spans="1:8" s="337" customFormat="1" ht="23.05">
      <c r="A306" s="338"/>
      <c r="B306" s="414" t="s">
        <v>1491</v>
      </c>
      <c r="C306" s="415" t="s">
        <v>1471</v>
      </c>
      <c r="D306" s="531"/>
      <c r="E306" s="339"/>
    </row>
    <row r="307" spans="1:8" s="337" customFormat="1" ht="12.1">
      <c r="A307" s="338"/>
      <c r="B307" s="497" t="s">
        <v>3006</v>
      </c>
      <c r="C307" s="410" t="s">
        <v>2519</v>
      </c>
      <c r="D307" s="532"/>
      <c r="E307" s="339"/>
    </row>
    <row r="308" spans="1:8" s="337" customFormat="1" ht="12.1">
      <c r="A308" s="338"/>
      <c r="B308" s="412" t="s">
        <v>1431</v>
      </c>
      <c r="C308" s="410" t="s">
        <v>1520</v>
      </c>
      <c r="D308" s="531"/>
      <c r="E308" s="339"/>
    </row>
    <row r="309" spans="1:8" s="337" customFormat="1" ht="23.05">
      <c r="A309" s="338"/>
      <c r="B309" s="412" t="s">
        <v>1432</v>
      </c>
      <c r="C309" s="410" t="s">
        <v>1521</v>
      </c>
      <c r="D309" s="531"/>
      <c r="E309" s="339"/>
      <c r="H309" s="511"/>
    </row>
    <row r="310" spans="1:8" s="337" customFormat="1" ht="23.05">
      <c r="A310" s="338"/>
      <c r="B310" s="498" t="s">
        <v>1542</v>
      </c>
      <c r="C310" s="410" t="s">
        <v>2520</v>
      </c>
      <c r="D310" s="531"/>
      <c r="E310" s="339"/>
      <c r="G310" s="411"/>
    </row>
    <row r="311" spans="1:8" s="337" customFormat="1" ht="23.05">
      <c r="A311" s="338"/>
      <c r="B311" s="498" t="s">
        <v>3007</v>
      </c>
      <c r="C311" s="410" t="s">
        <v>2521</v>
      </c>
      <c r="D311" s="531"/>
      <c r="E311" s="339"/>
      <c r="G311" s="411"/>
    </row>
    <row r="312" spans="1:8" s="337" customFormat="1" ht="23.05">
      <c r="A312" s="338"/>
      <c r="B312" s="498" t="s">
        <v>2512</v>
      </c>
      <c r="C312" s="415" t="s">
        <v>2523</v>
      </c>
      <c r="D312" s="531"/>
      <c r="E312" s="339"/>
      <c r="G312" s="411"/>
    </row>
    <row r="313" spans="1:8" s="337" customFormat="1" ht="12.1">
      <c r="A313" s="338"/>
      <c r="B313" s="498" t="s">
        <v>2513</v>
      </c>
      <c r="C313" s="415" t="s">
        <v>2522</v>
      </c>
      <c r="D313" s="531"/>
      <c r="E313" s="339"/>
      <c r="G313" s="411"/>
    </row>
    <row r="314" spans="1:8" s="337" customFormat="1" ht="12.1">
      <c r="A314" s="338"/>
      <c r="B314" s="412" t="s">
        <v>1430</v>
      </c>
      <c r="C314" s="410" t="s">
        <v>2269</v>
      </c>
      <c r="D314" s="531"/>
      <c r="E314" s="339"/>
      <c r="F314" s="488"/>
    </row>
    <row r="315" spans="1:8" s="337" customFormat="1" ht="23.05">
      <c r="A315" s="338"/>
      <c r="B315" s="412" t="s">
        <v>1010</v>
      </c>
      <c r="C315" s="410" t="s">
        <v>1498</v>
      </c>
      <c r="D315" s="531"/>
      <c r="E315" s="339"/>
    </row>
    <row r="316" spans="1:8" s="337" customFormat="1" ht="12.1">
      <c r="A316" s="338"/>
      <c r="B316" s="412" t="s">
        <v>1473</v>
      </c>
      <c r="C316" s="410" t="s">
        <v>2524</v>
      </c>
      <c r="D316" s="531"/>
      <c r="E316" s="339"/>
    </row>
    <row r="317" spans="1:8" s="337" customFormat="1" ht="12.1">
      <c r="A317" s="338"/>
      <c r="B317" s="412" t="s">
        <v>3008</v>
      </c>
      <c r="C317" s="410" t="s">
        <v>2525</v>
      </c>
      <c r="D317" s="531"/>
      <c r="E317" s="339"/>
    </row>
    <row r="318" spans="1:8" s="337" customFormat="1" ht="23.05">
      <c r="A318" s="338"/>
      <c r="B318" s="412" t="s">
        <v>3009</v>
      </c>
      <c r="C318" s="410" t="s">
        <v>2526</v>
      </c>
      <c r="D318" s="531"/>
      <c r="E318" s="339"/>
    </row>
    <row r="319" spans="1:8" s="337" customFormat="1" ht="34.6">
      <c r="A319" s="338"/>
      <c r="B319" s="412" t="s">
        <v>2514</v>
      </c>
      <c r="C319" s="410" t="s">
        <v>2529</v>
      </c>
      <c r="D319" s="531"/>
      <c r="E319" s="339"/>
    </row>
    <row r="320" spans="1:8" s="337" customFormat="1" ht="23.05">
      <c r="A320" s="338"/>
      <c r="B320" s="412" t="s">
        <v>2515</v>
      </c>
      <c r="C320" s="410" t="s">
        <v>2527</v>
      </c>
      <c r="D320" s="531"/>
      <c r="E320" s="339"/>
    </row>
    <row r="321" spans="1:8" s="488" customFormat="1" ht="12.1">
      <c r="A321" s="338"/>
      <c r="B321" s="412" t="s">
        <v>2466</v>
      </c>
      <c r="C321" s="415" t="s">
        <v>1441</v>
      </c>
      <c r="D321" s="531"/>
      <c r="E321" s="339"/>
      <c r="F321" s="337"/>
      <c r="G321" s="337"/>
      <c r="H321" s="337"/>
    </row>
    <row r="322" spans="1:8" s="337" customFormat="1" ht="12.1">
      <c r="A322" s="338"/>
      <c r="B322" s="412" t="s">
        <v>2445</v>
      </c>
      <c r="C322" s="410" t="s">
        <v>1437</v>
      </c>
      <c r="D322" s="529"/>
      <c r="E322" s="339"/>
      <c r="G322" s="411"/>
    </row>
    <row r="323" spans="1:8" s="337" customFormat="1" ht="12.1">
      <c r="A323" s="338"/>
      <c r="B323" s="412" t="s">
        <v>1032</v>
      </c>
      <c r="C323" s="410" t="s">
        <v>1503</v>
      </c>
      <c r="D323" s="529"/>
      <c r="E323" s="339"/>
      <c r="G323" s="411"/>
    </row>
    <row r="324" spans="1:8" s="337" customFormat="1" ht="12.1">
      <c r="A324" s="338"/>
      <c r="B324" s="412" t="s">
        <v>997</v>
      </c>
      <c r="C324" s="410" t="s">
        <v>1445</v>
      </c>
      <c r="D324" s="531"/>
      <c r="E324" s="339"/>
      <c r="G324" s="411"/>
    </row>
    <row r="325" spans="1:8" s="337" customFormat="1" ht="12.1">
      <c r="A325" s="338"/>
      <c r="B325" s="412" t="s">
        <v>2164</v>
      </c>
      <c r="C325" s="410" t="s">
        <v>1445</v>
      </c>
      <c r="D325" s="531"/>
      <c r="E325" s="339"/>
      <c r="G325" s="411"/>
    </row>
    <row r="326" spans="1:8" s="337" customFormat="1" ht="12.1">
      <c r="A326" s="338"/>
      <c r="B326" s="412" t="s">
        <v>1431</v>
      </c>
      <c r="C326" s="410" t="s">
        <v>2269</v>
      </c>
      <c r="D326" s="531"/>
      <c r="E326" s="339"/>
    </row>
    <row r="327" spans="1:8" s="337" customFormat="1" ht="12.1">
      <c r="A327" s="338"/>
      <c r="B327" s="412" t="s">
        <v>2464</v>
      </c>
      <c r="C327" s="410" t="s">
        <v>1507</v>
      </c>
      <c r="D327" s="531"/>
      <c r="E327" s="339"/>
      <c r="G327" s="411"/>
    </row>
    <row r="328" spans="1:8" s="337" customFormat="1" ht="23.5" customHeight="1">
      <c r="A328" s="338"/>
      <c r="B328" s="412" t="s">
        <v>1026</v>
      </c>
      <c r="C328" s="409" t="s">
        <v>1448</v>
      </c>
      <c r="D328" s="531"/>
      <c r="E328" s="339"/>
      <c r="G328" s="411"/>
    </row>
    <row r="329" spans="1:8" s="337" customFormat="1" ht="23.05">
      <c r="A329" s="338"/>
      <c r="B329" s="412" t="s">
        <v>1027</v>
      </c>
      <c r="C329" s="410" t="s">
        <v>2431</v>
      </c>
      <c r="D329" s="531"/>
      <c r="E329" s="339"/>
      <c r="G329" s="411"/>
    </row>
    <row r="330" spans="1:8" s="337" customFormat="1" ht="12.1">
      <c r="A330" s="338"/>
      <c r="B330" s="412" t="s">
        <v>2465</v>
      </c>
      <c r="C330" s="410" t="s">
        <v>1510</v>
      </c>
      <c r="D330" s="531"/>
      <c r="E330" s="339"/>
      <c r="G330" s="411"/>
      <c r="H330" s="511"/>
    </row>
    <row r="331" spans="1:8" s="337" customFormat="1" ht="12.1">
      <c r="A331" s="338"/>
      <c r="B331" s="412" t="s">
        <v>1535</v>
      </c>
      <c r="C331" s="410" t="s">
        <v>2528</v>
      </c>
      <c r="D331" s="531"/>
      <c r="E331" s="339"/>
    </row>
    <row r="332" spans="1:8" s="337" customFormat="1" ht="47.95" customHeight="1">
      <c r="A332" s="338">
        <v>14</v>
      </c>
      <c r="B332" s="568" t="s">
        <v>2467</v>
      </c>
      <c r="C332" s="568" t="s">
        <v>3370</v>
      </c>
      <c r="D332" s="523" t="s">
        <v>690</v>
      </c>
      <c r="E332" s="416"/>
    </row>
    <row r="333" spans="1:8" s="337" customFormat="1" ht="48.4">
      <c r="A333" s="338"/>
      <c r="B333" s="568" t="s">
        <v>2468</v>
      </c>
      <c r="C333" s="568" t="s">
        <v>3371</v>
      </c>
      <c r="D333" s="523" t="s">
        <v>690</v>
      </c>
      <c r="E333" s="416"/>
    </row>
    <row r="334" spans="1:8" s="337" customFormat="1" ht="48.4">
      <c r="A334" s="338"/>
      <c r="B334" s="568" t="s">
        <v>2467</v>
      </c>
      <c r="C334" s="568" t="s">
        <v>3372</v>
      </c>
      <c r="D334" s="523" t="s">
        <v>690</v>
      </c>
      <c r="E334" s="416"/>
    </row>
    <row r="335" spans="1:8" s="337" customFormat="1" ht="42.05" customHeight="1">
      <c r="A335" s="338"/>
      <c r="B335" s="568" t="s">
        <v>2468</v>
      </c>
      <c r="C335" s="568" t="s">
        <v>3373</v>
      </c>
      <c r="D335" s="523" t="s">
        <v>690</v>
      </c>
      <c r="E335" s="416"/>
      <c r="H335" s="574"/>
    </row>
    <row r="336" spans="1:8" s="337" customFormat="1" ht="48.4">
      <c r="A336" s="338">
        <v>15</v>
      </c>
      <c r="B336" s="568" t="s">
        <v>2469</v>
      </c>
      <c r="C336" s="568" t="s">
        <v>3374</v>
      </c>
      <c r="D336" s="523" t="s">
        <v>690</v>
      </c>
      <c r="E336" s="416"/>
      <c r="H336" s="411"/>
    </row>
    <row r="337" spans="1:8" s="337" customFormat="1" ht="48.4">
      <c r="A337" s="338"/>
      <c r="B337" s="568" t="s">
        <v>2470</v>
      </c>
      <c r="C337" s="568" t="s">
        <v>3375</v>
      </c>
      <c r="D337" s="523" t="s">
        <v>690</v>
      </c>
      <c r="E337" s="416"/>
    </row>
    <row r="338" spans="1:8" s="337" customFormat="1" ht="48.4">
      <c r="A338" s="338"/>
      <c r="B338" s="568" t="s">
        <v>2469</v>
      </c>
      <c r="C338" s="568" t="s">
        <v>3376</v>
      </c>
      <c r="D338" s="523" t="s">
        <v>690</v>
      </c>
      <c r="E338" s="416"/>
    </row>
    <row r="339" spans="1:8" s="337" customFormat="1" ht="48.4">
      <c r="A339" s="338"/>
      <c r="B339" s="568" t="s">
        <v>2470</v>
      </c>
      <c r="C339" s="568" t="s">
        <v>3377</v>
      </c>
      <c r="D339" s="523" t="s">
        <v>690</v>
      </c>
      <c r="E339" s="416"/>
    </row>
    <row r="340" spans="1:8" s="337" customFormat="1" ht="11.55">
      <c r="A340" s="761" t="s">
        <v>143</v>
      </c>
      <c r="B340" s="762"/>
      <c r="C340" s="762"/>
      <c r="D340" s="762"/>
      <c r="E340" s="763"/>
      <c r="H340" s="574"/>
    </row>
    <row r="341" spans="1:8" s="337" customFormat="1" ht="11.55">
      <c r="A341" s="578"/>
      <c r="B341" s="341" t="s">
        <v>1667</v>
      </c>
      <c r="C341" s="341" t="s">
        <v>2492</v>
      </c>
      <c r="D341" s="578"/>
      <c r="E341" s="577"/>
    </row>
    <row r="342" spans="1:8" s="337" customFormat="1" ht="11.55">
      <c r="A342" s="578"/>
      <c r="B342" s="341" t="s">
        <v>1540</v>
      </c>
      <c r="C342" s="341" t="s">
        <v>1007</v>
      </c>
      <c r="D342" s="578"/>
      <c r="E342" s="577"/>
    </row>
    <row r="343" spans="1:8" s="337" customFormat="1" ht="11.55">
      <c r="A343" s="578"/>
      <c r="B343" s="341" t="s">
        <v>1541</v>
      </c>
      <c r="C343" s="341" t="s">
        <v>3378</v>
      </c>
      <c r="D343" s="578"/>
      <c r="E343" s="577"/>
      <c r="H343" s="488"/>
    </row>
    <row r="344" spans="1:8" s="337" customFormat="1" ht="11.55">
      <c r="A344" s="578"/>
      <c r="B344" s="605" t="s">
        <v>2530</v>
      </c>
      <c r="C344" s="341" t="s">
        <v>2531</v>
      </c>
      <c r="D344" s="578"/>
      <c r="E344" s="577"/>
    </row>
    <row r="345" spans="1:8" s="337" customFormat="1" ht="23.05">
      <c r="A345" s="578"/>
      <c r="B345" s="605" t="s">
        <v>2493</v>
      </c>
      <c r="C345" s="341" t="s">
        <v>2532</v>
      </c>
      <c r="D345" s="578"/>
      <c r="E345" s="577"/>
      <c r="H345" s="646"/>
    </row>
    <row r="346" spans="1:8" s="337" customFormat="1" ht="23.05">
      <c r="A346" s="578"/>
      <c r="B346" s="605" t="s">
        <v>2232</v>
      </c>
      <c r="C346" s="341" t="s">
        <v>2533</v>
      </c>
      <c r="D346" s="578"/>
      <c r="E346" s="577"/>
      <c r="H346" s="488"/>
    </row>
    <row r="347" spans="1:8" s="337" customFormat="1" ht="23.05">
      <c r="A347" s="578"/>
      <c r="B347" s="605" t="s">
        <v>2534</v>
      </c>
      <c r="C347" s="341" t="s">
        <v>2535</v>
      </c>
      <c r="D347" s="578"/>
      <c r="E347" s="577"/>
      <c r="H347" s="589"/>
    </row>
    <row r="348" spans="1:8" s="337" customFormat="1" ht="23.05">
      <c r="A348" s="578"/>
      <c r="B348" s="605" t="s">
        <v>2536</v>
      </c>
      <c r="C348" s="341" t="s">
        <v>2537</v>
      </c>
      <c r="D348" s="578"/>
      <c r="E348" s="577"/>
    </row>
    <row r="349" spans="1:8" s="337" customFormat="1" ht="23.05">
      <c r="A349" s="578"/>
      <c r="B349" s="605" t="s">
        <v>2233</v>
      </c>
      <c r="C349" s="341" t="s">
        <v>2538</v>
      </c>
      <c r="D349" s="578"/>
      <c r="E349" s="577"/>
    </row>
    <row r="350" spans="1:8" s="337" customFormat="1" ht="23.05">
      <c r="A350" s="578"/>
      <c r="B350" s="605" t="s">
        <v>2539</v>
      </c>
      <c r="C350" s="341" t="s">
        <v>2540</v>
      </c>
      <c r="D350" s="578"/>
      <c r="E350" s="577"/>
      <c r="H350" s="574"/>
    </row>
    <row r="351" spans="1:8" s="337" customFormat="1" ht="23.05">
      <c r="A351" s="578"/>
      <c r="B351" s="605" t="s">
        <v>2541</v>
      </c>
      <c r="C351" s="341" t="s">
        <v>2542</v>
      </c>
      <c r="D351" s="578"/>
      <c r="E351" s="577"/>
    </row>
    <row r="352" spans="1:8" s="337" customFormat="1" ht="23.05">
      <c r="A352" s="578"/>
      <c r="B352" s="605" t="s">
        <v>2543</v>
      </c>
      <c r="C352" s="341" t="s">
        <v>2544</v>
      </c>
      <c r="D352" s="578"/>
      <c r="E352" s="577"/>
    </row>
    <row r="353" spans="1:7" s="337" customFormat="1" ht="23.05">
      <c r="A353" s="578"/>
      <c r="B353" s="605" t="s">
        <v>2545</v>
      </c>
      <c r="C353" s="341" t="s">
        <v>2546</v>
      </c>
      <c r="D353" s="578"/>
      <c r="E353" s="577"/>
    </row>
    <row r="354" spans="1:7" s="337" customFormat="1" ht="23.05">
      <c r="A354" s="578"/>
      <c r="B354" s="605" t="s">
        <v>2234</v>
      </c>
      <c r="C354" s="341" t="s">
        <v>2547</v>
      </c>
      <c r="D354" s="578"/>
      <c r="E354" s="577"/>
    </row>
    <row r="355" spans="1:7" s="337" customFormat="1" ht="23.05">
      <c r="A355" s="578"/>
      <c r="B355" s="605" t="s">
        <v>2548</v>
      </c>
      <c r="C355" s="341" t="s">
        <v>2549</v>
      </c>
      <c r="D355" s="578"/>
      <c r="E355" s="577"/>
    </row>
    <row r="356" spans="1:7" s="337" customFormat="1" ht="23.05">
      <c r="A356" s="578"/>
      <c r="B356" s="605" t="s">
        <v>2550</v>
      </c>
      <c r="C356" s="341" t="s">
        <v>2551</v>
      </c>
      <c r="D356" s="578"/>
      <c r="E356" s="577"/>
    </row>
    <row r="357" spans="1:7" s="337" customFormat="1" ht="23.05">
      <c r="A357" s="578"/>
      <c r="B357" s="605" t="s">
        <v>2235</v>
      </c>
      <c r="C357" s="341" t="s">
        <v>2552</v>
      </c>
      <c r="D357" s="578"/>
      <c r="E357" s="577"/>
    </row>
    <row r="358" spans="1:7" s="337" customFormat="1" ht="23.05">
      <c r="A358" s="578"/>
      <c r="B358" s="605" t="s">
        <v>2553</v>
      </c>
      <c r="C358" s="341" t="s">
        <v>2554</v>
      </c>
      <c r="D358" s="578"/>
      <c r="E358" s="577"/>
    </row>
    <row r="359" spans="1:7" s="337" customFormat="1" ht="23.05">
      <c r="A359" s="578"/>
      <c r="B359" s="605" t="s">
        <v>2555</v>
      </c>
      <c r="C359" s="341" t="s">
        <v>2556</v>
      </c>
      <c r="D359" s="578"/>
      <c r="E359" s="577"/>
    </row>
    <row r="360" spans="1:7" s="337" customFormat="1" ht="14.4" customHeight="1">
      <c r="A360" s="338"/>
      <c r="B360" s="497" t="s">
        <v>3003</v>
      </c>
      <c r="C360" s="410" t="s">
        <v>2516</v>
      </c>
      <c r="D360" s="532"/>
      <c r="E360" s="339"/>
    </row>
    <row r="361" spans="1:7" s="337" customFormat="1" ht="12.1">
      <c r="A361" s="338"/>
      <c r="B361" s="497" t="s">
        <v>3004</v>
      </c>
      <c r="C361" s="410" t="s">
        <v>2517</v>
      </c>
      <c r="D361" s="532"/>
      <c r="E361" s="339"/>
    </row>
    <row r="362" spans="1:7" s="337" customFormat="1" ht="23.05">
      <c r="A362" s="338"/>
      <c r="B362" s="497" t="s">
        <v>2511</v>
      </c>
      <c r="C362" s="410" t="s">
        <v>2518</v>
      </c>
      <c r="D362" s="532"/>
      <c r="E362" s="339"/>
    </row>
    <row r="363" spans="1:7" s="337" customFormat="1" ht="12.1">
      <c r="A363" s="338"/>
      <c r="B363" s="497" t="s">
        <v>3005</v>
      </c>
      <c r="C363" s="410" t="s">
        <v>494</v>
      </c>
      <c r="D363" s="532"/>
      <c r="E363" s="339"/>
    </row>
    <row r="364" spans="1:7" s="337" customFormat="1" ht="23.05">
      <c r="A364" s="338"/>
      <c r="B364" s="414" t="s">
        <v>1491</v>
      </c>
      <c r="C364" s="415" t="s">
        <v>1471</v>
      </c>
      <c r="D364" s="531"/>
      <c r="E364" s="339"/>
    </row>
    <row r="365" spans="1:7" s="337" customFormat="1" ht="12.1">
      <c r="A365" s="338"/>
      <c r="B365" s="497" t="s">
        <v>3006</v>
      </c>
      <c r="C365" s="410" t="s">
        <v>2519</v>
      </c>
      <c r="D365" s="532"/>
      <c r="E365" s="339"/>
    </row>
    <row r="366" spans="1:7" s="337" customFormat="1" ht="12.1">
      <c r="A366" s="338"/>
      <c r="B366" s="412" t="s">
        <v>1431</v>
      </c>
      <c r="C366" s="410" t="s">
        <v>1520</v>
      </c>
      <c r="D366" s="531"/>
      <c r="E366" s="339"/>
    </row>
    <row r="367" spans="1:7" s="337" customFormat="1" ht="23.05">
      <c r="A367" s="338"/>
      <c r="B367" s="412" t="s">
        <v>1432</v>
      </c>
      <c r="C367" s="410" t="s">
        <v>1521</v>
      </c>
      <c r="D367" s="531"/>
      <c r="E367" s="339"/>
    </row>
    <row r="368" spans="1:7" s="337" customFormat="1" ht="23.05">
      <c r="A368" s="338"/>
      <c r="B368" s="498" t="s">
        <v>1542</v>
      </c>
      <c r="C368" s="410" t="s">
        <v>2520</v>
      </c>
      <c r="D368" s="531"/>
      <c r="E368" s="339"/>
      <c r="G368" s="411"/>
    </row>
    <row r="369" spans="1:8" s="337" customFormat="1" ht="23.05">
      <c r="A369" s="338"/>
      <c r="B369" s="498" t="s">
        <v>3007</v>
      </c>
      <c r="C369" s="410" t="s">
        <v>2521</v>
      </c>
      <c r="D369" s="531"/>
      <c r="E369" s="339"/>
      <c r="G369" s="411"/>
    </row>
    <row r="370" spans="1:8" s="337" customFormat="1" ht="23.05">
      <c r="A370" s="338"/>
      <c r="B370" s="498" t="s">
        <v>2512</v>
      </c>
      <c r="C370" s="415" t="s">
        <v>2523</v>
      </c>
      <c r="D370" s="531"/>
      <c r="E370" s="339"/>
      <c r="G370" s="411"/>
    </row>
    <row r="371" spans="1:8" s="337" customFormat="1" ht="12.1">
      <c r="A371" s="338"/>
      <c r="B371" s="498" t="s">
        <v>2513</v>
      </c>
      <c r="C371" s="415" t="s">
        <v>2522</v>
      </c>
      <c r="D371" s="531"/>
      <c r="E371" s="339"/>
      <c r="G371" s="411"/>
    </row>
    <row r="372" spans="1:8" s="337" customFormat="1" ht="12.1">
      <c r="A372" s="338"/>
      <c r="B372" s="412" t="s">
        <v>1430</v>
      </c>
      <c r="C372" s="410" t="s">
        <v>2269</v>
      </c>
      <c r="D372" s="531"/>
      <c r="E372" s="339"/>
      <c r="F372" s="488"/>
    </row>
    <row r="373" spans="1:8" s="337" customFormat="1" ht="23.05">
      <c r="A373" s="338"/>
      <c r="B373" s="412" t="s">
        <v>1010</v>
      </c>
      <c r="C373" s="410" t="s">
        <v>1498</v>
      </c>
      <c r="D373" s="531"/>
      <c r="E373" s="339"/>
    </row>
    <row r="374" spans="1:8" s="337" customFormat="1" ht="12.1">
      <c r="A374" s="338"/>
      <c r="B374" s="412" t="s">
        <v>1473</v>
      </c>
      <c r="C374" s="410" t="s">
        <v>2524</v>
      </c>
      <c r="D374" s="531"/>
      <c r="E374" s="339"/>
    </row>
    <row r="375" spans="1:8" s="337" customFormat="1" ht="12.1">
      <c r="A375" s="338"/>
      <c r="B375" s="412" t="s">
        <v>3008</v>
      </c>
      <c r="C375" s="410" t="s">
        <v>2525</v>
      </c>
      <c r="D375" s="531"/>
      <c r="E375" s="339"/>
    </row>
    <row r="376" spans="1:8" s="337" customFormat="1" ht="23.05">
      <c r="A376" s="338"/>
      <c r="B376" s="412" t="s">
        <v>3009</v>
      </c>
      <c r="C376" s="410" t="s">
        <v>2526</v>
      </c>
      <c r="D376" s="531"/>
      <c r="E376" s="339"/>
    </row>
    <row r="377" spans="1:8" s="337" customFormat="1" ht="34.6">
      <c r="A377" s="338"/>
      <c r="B377" s="412" t="s">
        <v>2514</v>
      </c>
      <c r="C377" s="410" t="s">
        <v>2529</v>
      </c>
      <c r="D377" s="531"/>
      <c r="E377" s="339"/>
    </row>
    <row r="378" spans="1:8" s="337" customFormat="1" ht="11.55">
      <c r="A378" s="578"/>
      <c r="B378" s="497" t="s">
        <v>2557</v>
      </c>
      <c r="C378" s="341" t="s">
        <v>2558</v>
      </c>
      <c r="D378" s="578"/>
      <c r="E378" s="577"/>
    </row>
    <row r="379" spans="1:8" s="488" customFormat="1" ht="12.1">
      <c r="A379" s="338"/>
      <c r="B379" s="412" t="s">
        <v>2466</v>
      </c>
      <c r="C379" s="415" t="s">
        <v>1441</v>
      </c>
      <c r="D379" s="531"/>
      <c r="E379" s="339"/>
      <c r="F379" s="337"/>
      <c r="G379" s="337"/>
      <c r="H379" s="337"/>
    </row>
    <row r="380" spans="1:8" s="337" customFormat="1" ht="11.55">
      <c r="A380" s="575"/>
      <c r="B380" s="585" t="s">
        <v>2261</v>
      </c>
      <c r="C380" s="583" t="s">
        <v>2559</v>
      </c>
      <c r="D380" s="578"/>
      <c r="E380" s="577"/>
    </row>
    <row r="381" spans="1:8" s="337" customFormat="1" ht="12.1">
      <c r="A381" s="338"/>
      <c r="B381" s="327" t="s">
        <v>1032</v>
      </c>
      <c r="C381" s="495" t="s">
        <v>1503</v>
      </c>
      <c r="D381" s="527"/>
      <c r="E381" s="416"/>
    </row>
    <row r="382" spans="1:8" s="337" customFormat="1" ht="23.05">
      <c r="A382" s="575"/>
      <c r="B382" s="585" t="s">
        <v>2560</v>
      </c>
      <c r="C382" s="583" t="s">
        <v>2561</v>
      </c>
      <c r="D382" s="578"/>
      <c r="E382" s="577"/>
    </row>
    <row r="383" spans="1:8" s="337" customFormat="1" ht="23.05">
      <c r="A383" s="575"/>
      <c r="B383" s="585" t="s">
        <v>2562</v>
      </c>
      <c r="C383" s="583" t="s">
        <v>2563</v>
      </c>
      <c r="D383" s="578"/>
      <c r="E383" s="577"/>
    </row>
    <row r="384" spans="1:8" s="337" customFormat="1" ht="12.1">
      <c r="A384" s="338"/>
      <c r="B384" s="412" t="s">
        <v>2164</v>
      </c>
      <c r="C384" s="410" t="s">
        <v>1445</v>
      </c>
      <c r="D384" s="531"/>
      <c r="E384" s="339"/>
      <c r="G384" s="411"/>
    </row>
    <row r="385" spans="1:8" s="337" customFormat="1" ht="12.1">
      <c r="A385" s="338"/>
      <c r="B385" s="412" t="s">
        <v>2464</v>
      </c>
      <c r="C385" s="410" t="s">
        <v>1507</v>
      </c>
      <c r="D385" s="531"/>
      <c r="E385" s="339"/>
      <c r="G385" s="411"/>
    </row>
    <row r="386" spans="1:8" s="337" customFormat="1" ht="23.5" customHeight="1">
      <c r="A386" s="338"/>
      <c r="B386" s="412" t="s">
        <v>1026</v>
      </c>
      <c r="C386" s="409" t="s">
        <v>1448</v>
      </c>
      <c r="D386" s="531"/>
      <c r="E386" s="339"/>
      <c r="G386" s="411"/>
      <c r="H386" s="589"/>
    </row>
    <row r="387" spans="1:8" s="337" customFormat="1" ht="23.05">
      <c r="A387" s="338"/>
      <c r="B387" s="412" t="s">
        <v>1027</v>
      </c>
      <c r="C387" s="410" t="s">
        <v>2431</v>
      </c>
      <c r="D387" s="531"/>
      <c r="E387" s="339"/>
      <c r="G387" s="411"/>
    </row>
    <row r="388" spans="1:8" s="337" customFormat="1" ht="12.1">
      <c r="A388" s="338"/>
      <c r="B388" s="412" t="s">
        <v>2465</v>
      </c>
      <c r="C388" s="410" t="s">
        <v>1510</v>
      </c>
      <c r="D388" s="531"/>
      <c r="E388" s="339"/>
      <c r="G388" s="411"/>
      <c r="H388" s="589"/>
    </row>
    <row r="389" spans="1:8" s="337" customFormat="1" ht="15" customHeight="1">
      <c r="A389" s="338"/>
      <c r="B389" s="412" t="s">
        <v>1535</v>
      </c>
      <c r="C389" s="410" t="s">
        <v>2528</v>
      </c>
      <c r="D389" s="531"/>
      <c r="E389" s="339"/>
      <c r="H389" s="589"/>
    </row>
    <row r="390" spans="1:8" s="337" customFormat="1" ht="48.4">
      <c r="A390" s="648">
        <v>16</v>
      </c>
      <c r="B390" s="517" t="s">
        <v>3380</v>
      </c>
      <c r="C390" s="518" t="s">
        <v>3383</v>
      </c>
      <c r="D390" s="523" t="s">
        <v>690</v>
      </c>
      <c r="E390" s="649"/>
      <c r="H390" s="589"/>
    </row>
    <row r="391" spans="1:8" s="337" customFormat="1" ht="48.4">
      <c r="A391" s="648"/>
      <c r="B391" s="517" t="s">
        <v>3381</v>
      </c>
      <c r="C391" s="518" t="s">
        <v>3384</v>
      </c>
      <c r="D391" s="523" t="s">
        <v>690</v>
      </c>
      <c r="E391" s="649"/>
      <c r="F391" s="511"/>
      <c r="H391" s="589"/>
    </row>
    <row r="392" spans="1:8" s="337" customFormat="1" ht="48.4">
      <c r="A392" s="648"/>
      <c r="B392" s="517" t="s">
        <v>3380</v>
      </c>
      <c r="C392" s="518" t="s">
        <v>3385</v>
      </c>
      <c r="D392" s="523" t="s">
        <v>690</v>
      </c>
      <c r="E392" s="649"/>
      <c r="G392" s="511"/>
      <c r="H392" s="589"/>
    </row>
    <row r="393" spans="1:8" s="337" customFormat="1" ht="48.4">
      <c r="A393" s="648"/>
      <c r="B393" s="517" t="s">
        <v>3382</v>
      </c>
      <c r="C393" s="518" t="s">
        <v>3386</v>
      </c>
      <c r="D393" s="523" t="s">
        <v>690</v>
      </c>
      <c r="E393" s="649"/>
      <c r="H393" s="647"/>
    </row>
    <row r="394" spans="1:8" s="337" customFormat="1" ht="11.55">
      <c r="A394" s="774" t="s">
        <v>143</v>
      </c>
      <c r="B394" s="774"/>
      <c r="C394" s="774"/>
      <c r="D394" s="774"/>
      <c r="E394" s="774"/>
      <c r="H394" s="589"/>
    </row>
    <row r="395" spans="1:8" s="337" customFormat="1" ht="12.1">
      <c r="A395" s="648"/>
      <c r="B395" s="499" t="s">
        <v>1667</v>
      </c>
      <c r="C395" s="500" t="s">
        <v>2492</v>
      </c>
      <c r="D395" s="528"/>
      <c r="E395" s="650"/>
      <c r="H395" s="589"/>
    </row>
    <row r="396" spans="1:8" s="337" customFormat="1" ht="12.1">
      <c r="A396" s="648"/>
      <c r="B396" s="499" t="s">
        <v>1540</v>
      </c>
      <c r="C396" s="500" t="s">
        <v>1007</v>
      </c>
      <c r="D396" s="528"/>
      <c r="E396" s="650"/>
      <c r="H396" s="589"/>
    </row>
    <row r="397" spans="1:8" s="337" customFormat="1" ht="27.1" customHeight="1">
      <c r="A397" s="648"/>
      <c r="B397" s="499" t="s">
        <v>1541</v>
      </c>
      <c r="C397" s="500" t="s">
        <v>2175</v>
      </c>
      <c r="D397" s="528"/>
      <c r="E397" s="650"/>
      <c r="F397" s="411"/>
      <c r="H397" s="589"/>
    </row>
    <row r="398" spans="1:8" s="337" customFormat="1" ht="12.1">
      <c r="A398" s="648"/>
      <c r="B398" s="499" t="s">
        <v>2530</v>
      </c>
      <c r="C398" s="341" t="s">
        <v>2531</v>
      </c>
      <c r="D398" s="528"/>
      <c r="E398" s="650"/>
      <c r="H398" s="647"/>
    </row>
    <row r="399" spans="1:8" s="337" customFormat="1" ht="23.05">
      <c r="A399" s="648"/>
      <c r="B399" s="499" t="s">
        <v>3020</v>
      </c>
      <c r="C399" s="500" t="s">
        <v>3379</v>
      </c>
      <c r="D399" s="528"/>
      <c r="E399" s="650"/>
      <c r="H399" s="589"/>
    </row>
    <row r="400" spans="1:8" s="337" customFormat="1" ht="12.1">
      <c r="A400" s="648"/>
      <c r="B400" s="514" t="s">
        <v>1434</v>
      </c>
      <c r="C400" s="413" t="s">
        <v>1437</v>
      </c>
      <c r="D400" s="530"/>
      <c r="E400" s="649"/>
      <c r="H400" s="589"/>
    </row>
    <row r="401" spans="1:8" s="337" customFormat="1" ht="12.1">
      <c r="A401" s="648"/>
      <c r="B401" s="514" t="s">
        <v>1033</v>
      </c>
      <c r="C401" s="413" t="s">
        <v>1503</v>
      </c>
      <c r="D401" s="530"/>
      <c r="E401" s="649"/>
      <c r="H401" s="589"/>
    </row>
    <row r="402" spans="1:8" s="337" customFormat="1" ht="12.1">
      <c r="A402" s="648"/>
      <c r="B402" s="651" t="s">
        <v>2164</v>
      </c>
      <c r="C402" s="413" t="s">
        <v>1445</v>
      </c>
      <c r="D402" s="530"/>
      <c r="E402" s="649"/>
      <c r="G402" s="411"/>
      <c r="H402" s="589"/>
    </row>
    <row r="403" spans="1:8" s="337" customFormat="1" ht="23.05">
      <c r="A403" s="648"/>
      <c r="B403" s="514" t="s">
        <v>2176</v>
      </c>
      <c r="C403" s="413" t="s">
        <v>1599</v>
      </c>
      <c r="D403" s="530"/>
      <c r="E403" s="649"/>
      <c r="H403" s="589"/>
    </row>
    <row r="404" spans="1:8" s="337" customFormat="1" ht="12.1">
      <c r="A404" s="648"/>
      <c r="B404" s="514" t="s">
        <v>3021</v>
      </c>
      <c r="C404" s="413" t="s">
        <v>3387</v>
      </c>
      <c r="D404" s="530"/>
      <c r="E404" s="649"/>
      <c r="H404" s="589"/>
    </row>
    <row r="405" spans="1:8" s="337" customFormat="1" ht="23.05">
      <c r="A405" s="648"/>
      <c r="B405" s="514" t="s">
        <v>1009</v>
      </c>
      <c r="C405" s="413" t="s">
        <v>2178</v>
      </c>
      <c r="D405" s="530"/>
      <c r="E405" s="649"/>
      <c r="H405" s="589"/>
    </row>
    <row r="406" spans="1:8" s="337" customFormat="1" ht="23.05">
      <c r="A406" s="648"/>
      <c r="B406" s="514" t="s">
        <v>1530</v>
      </c>
      <c r="C406" s="413" t="s">
        <v>1693</v>
      </c>
      <c r="D406" s="530"/>
      <c r="E406" s="649"/>
      <c r="H406" s="589"/>
    </row>
    <row r="407" spans="1:8" s="337" customFormat="1" ht="34.6">
      <c r="A407" s="648"/>
      <c r="B407" s="514" t="s">
        <v>1027</v>
      </c>
      <c r="C407" s="413" t="s">
        <v>1694</v>
      </c>
      <c r="D407" s="530"/>
      <c r="E407" s="649"/>
      <c r="H407" s="589"/>
    </row>
    <row r="408" spans="1:8" s="337" customFormat="1" ht="23.05">
      <c r="A408" s="648"/>
      <c r="B408" s="514" t="s">
        <v>1036</v>
      </c>
      <c r="C408" s="413" t="s">
        <v>1625</v>
      </c>
      <c r="D408" s="530"/>
      <c r="E408" s="649"/>
      <c r="H408" s="589"/>
    </row>
    <row r="409" spans="1:8" s="337" customFormat="1" ht="12.1">
      <c r="A409" s="648"/>
      <c r="B409" s="651" t="s">
        <v>1535</v>
      </c>
      <c r="C409" s="413" t="s">
        <v>2528</v>
      </c>
      <c r="D409" s="530"/>
      <c r="E409" s="649"/>
      <c r="H409" s="589"/>
    </row>
    <row r="410" spans="1:8" s="337" customFormat="1" ht="12.1">
      <c r="A410" s="648"/>
      <c r="B410" s="514" t="s">
        <v>998</v>
      </c>
      <c r="C410" s="413" t="s">
        <v>1512</v>
      </c>
      <c r="D410" s="530"/>
      <c r="E410" s="649"/>
    </row>
    <row r="411" spans="1:8" s="337" customFormat="1" ht="23.05">
      <c r="A411" s="648"/>
      <c r="B411" s="514" t="s">
        <v>1026</v>
      </c>
      <c r="C411" s="500" t="s">
        <v>1448</v>
      </c>
      <c r="D411" s="530"/>
      <c r="E411" s="649"/>
      <c r="G411" s="511"/>
    </row>
    <row r="412" spans="1:8" s="511" customFormat="1" ht="23.05">
      <c r="A412" s="648"/>
      <c r="B412" s="514" t="s">
        <v>1532</v>
      </c>
      <c r="C412" s="413" t="s">
        <v>1514</v>
      </c>
      <c r="D412" s="530"/>
      <c r="E412" s="652"/>
      <c r="F412" s="337"/>
      <c r="G412" s="337"/>
      <c r="H412" s="337"/>
    </row>
    <row r="413" spans="1:8" s="337" customFormat="1" ht="23.05">
      <c r="A413" s="648"/>
      <c r="B413" s="514" t="s">
        <v>1433</v>
      </c>
      <c r="C413" s="413" t="s">
        <v>1600</v>
      </c>
      <c r="D413" s="530"/>
      <c r="E413" s="649"/>
      <c r="G413" s="411"/>
      <c r="H413" s="589"/>
    </row>
    <row r="414" spans="1:8" s="337" customFormat="1" ht="23.05">
      <c r="A414" s="648"/>
      <c r="B414" s="514" t="s">
        <v>2177</v>
      </c>
      <c r="C414" s="413" t="s">
        <v>2179</v>
      </c>
      <c r="D414" s="530"/>
      <c r="E414" s="649"/>
      <c r="H414" s="589"/>
    </row>
    <row r="415" spans="1:8" s="337" customFormat="1" ht="23.05">
      <c r="A415" s="648"/>
      <c r="B415" s="514" t="s">
        <v>1626</v>
      </c>
      <c r="C415" s="413" t="s">
        <v>2180</v>
      </c>
      <c r="D415" s="530"/>
      <c r="E415" s="649"/>
      <c r="F415" s="411"/>
      <c r="G415" s="511"/>
      <c r="H415" s="589"/>
    </row>
    <row r="416" spans="1:8" s="337" customFormat="1" ht="23.05">
      <c r="A416" s="648"/>
      <c r="B416" s="514" t="s">
        <v>1602</v>
      </c>
      <c r="C416" s="413" t="s">
        <v>1627</v>
      </c>
      <c r="D416" s="530"/>
      <c r="E416" s="649"/>
      <c r="H416" s="589"/>
    </row>
    <row r="417" spans="1:8" s="337" customFormat="1" ht="23.05">
      <c r="A417" s="648"/>
      <c r="B417" s="514" t="s">
        <v>1603</v>
      </c>
      <c r="C417" s="413" t="s">
        <v>1628</v>
      </c>
      <c r="D417" s="530"/>
      <c r="E417" s="649"/>
      <c r="H417" s="589"/>
    </row>
    <row r="418" spans="1:8" s="337" customFormat="1" ht="23.05">
      <c r="A418" s="648"/>
      <c r="B418" s="514" t="s">
        <v>1604</v>
      </c>
      <c r="C418" s="413" t="s">
        <v>1629</v>
      </c>
      <c r="D418" s="530"/>
      <c r="E418" s="649"/>
      <c r="H418" s="589"/>
    </row>
    <row r="419" spans="1:8" s="337" customFormat="1" ht="34.6">
      <c r="A419" s="648"/>
      <c r="B419" s="514" t="s">
        <v>1630</v>
      </c>
      <c r="C419" s="413" t="s">
        <v>2181</v>
      </c>
      <c r="D419" s="530"/>
      <c r="E419" s="649"/>
      <c r="H419" s="589"/>
    </row>
    <row r="420" spans="1:8" s="337" customFormat="1" ht="23.05">
      <c r="A420" s="648"/>
      <c r="B420" s="514" t="s">
        <v>1011</v>
      </c>
      <c r="C420" s="413" t="s">
        <v>1539</v>
      </c>
      <c r="D420" s="530"/>
      <c r="E420" s="649"/>
      <c r="H420" s="589"/>
    </row>
    <row r="421" spans="1:8" s="337" customFormat="1" ht="12.1">
      <c r="A421" s="648"/>
      <c r="B421" s="514" t="s">
        <v>1430</v>
      </c>
      <c r="C421" s="413" t="s">
        <v>1605</v>
      </c>
      <c r="D421" s="530"/>
      <c r="E421" s="649"/>
      <c r="H421" s="589"/>
    </row>
    <row r="422" spans="1:8" s="337" customFormat="1" ht="23.05">
      <c r="A422" s="648"/>
      <c r="B422" s="514" t="s">
        <v>1010</v>
      </c>
      <c r="C422" s="413" t="s">
        <v>1606</v>
      </c>
      <c r="D422" s="530"/>
      <c r="E422" s="649"/>
      <c r="G422" s="511"/>
      <c r="H422" s="589"/>
    </row>
    <row r="423" spans="1:8" s="337" customFormat="1" ht="12.1">
      <c r="A423" s="648"/>
      <c r="B423" s="514" t="s">
        <v>1431</v>
      </c>
      <c r="C423" s="413" t="s">
        <v>1607</v>
      </c>
      <c r="D423" s="530"/>
      <c r="E423" s="649"/>
      <c r="H423" s="589"/>
    </row>
    <row r="424" spans="1:8" s="337" customFormat="1" ht="23.05">
      <c r="A424" s="648"/>
      <c r="B424" s="514" t="s">
        <v>1432</v>
      </c>
      <c r="C424" s="413" t="s">
        <v>1608</v>
      </c>
      <c r="D424" s="530"/>
      <c r="E424" s="649"/>
      <c r="H424" s="589"/>
    </row>
    <row r="425" spans="1:8" s="337" customFormat="1" ht="23.05">
      <c r="A425" s="648"/>
      <c r="B425" s="653" t="s">
        <v>1490</v>
      </c>
      <c r="C425" s="413" t="s">
        <v>1609</v>
      </c>
      <c r="D425" s="530"/>
      <c r="E425" s="649"/>
      <c r="H425" s="589"/>
    </row>
    <row r="426" spans="1:8" s="337" customFormat="1" ht="12.1">
      <c r="A426" s="648"/>
      <c r="B426" s="653" t="s">
        <v>1469</v>
      </c>
      <c r="C426" s="413" t="s">
        <v>1610</v>
      </c>
      <c r="D426" s="530"/>
      <c r="E426" s="649"/>
      <c r="H426" s="589"/>
    </row>
    <row r="427" spans="1:8" s="337" customFormat="1" ht="23.05">
      <c r="A427" s="648"/>
      <c r="B427" s="653" t="s">
        <v>1491</v>
      </c>
      <c r="C427" s="413" t="s">
        <v>1611</v>
      </c>
      <c r="D427" s="530"/>
      <c r="E427" s="649"/>
      <c r="H427" s="589"/>
    </row>
    <row r="428" spans="1:8" s="337" customFormat="1" ht="34.6">
      <c r="A428" s="648"/>
      <c r="B428" s="514" t="s">
        <v>1612</v>
      </c>
      <c r="C428" s="413" t="s">
        <v>1613</v>
      </c>
      <c r="D428" s="530"/>
      <c r="E428" s="649"/>
      <c r="H428" s="589"/>
    </row>
    <row r="429" spans="1:8" s="337" customFormat="1" ht="34.6">
      <c r="A429" s="648"/>
      <c r="B429" s="514" t="s">
        <v>1614</v>
      </c>
      <c r="C429" s="413" t="s">
        <v>1615</v>
      </c>
      <c r="D429" s="530"/>
      <c r="E429" s="649"/>
      <c r="H429" s="589"/>
    </row>
    <row r="430" spans="1:8" s="337" customFormat="1" ht="21.05" customHeight="1">
      <c r="A430" s="648"/>
      <c r="B430" s="514" t="s">
        <v>1616</v>
      </c>
      <c r="C430" s="413" t="s">
        <v>2182</v>
      </c>
      <c r="D430" s="530"/>
      <c r="E430" s="649"/>
      <c r="H430" s="589"/>
    </row>
    <row r="431" spans="1:8" s="511" customFormat="1" ht="12.85" customHeight="1">
      <c r="A431" s="648"/>
      <c r="B431" s="654" t="s">
        <v>1631</v>
      </c>
      <c r="C431" s="655" t="s">
        <v>2471</v>
      </c>
      <c r="D431" s="530"/>
      <c r="E431" s="649"/>
      <c r="F431" s="337"/>
      <c r="G431" s="337"/>
      <c r="H431" s="589"/>
    </row>
    <row r="432" spans="1:8" s="337" customFormat="1" ht="13.1" customHeight="1">
      <c r="A432" s="648"/>
      <c r="B432" s="656" t="s">
        <v>1617</v>
      </c>
      <c r="C432" s="413" t="s">
        <v>3270</v>
      </c>
      <c r="D432" s="530"/>
      <c r="E432" s="649"/>
      <c r="F432" s="511"/>
      <c r="G432" s="411"/>
      <c r="H432" s="589"/>
    </row>
    <row r="433" spans="1:8" s="337" customFormat="1" ht="23.05">
      <c r="A433" s="648"/>
      <c r="B433" s="653" t="s">
        <v>2509</v>
      </c>
      <c r="C433" s="410" t="s">
        <v>3266</v>
      </c>
      <c r="D433" s="657"/>
      <c r="E433" s="649"/>
      <c r="H433" s="589"/>
    </row>
    <row r="434" spans="1:8" s="337" customFormat="1" ht="23.05">
      <c r="A434" s="648"/>
      <c r="B434" s="653" t="s">
        <v>994</v>
      </c>
      <c r="C434" s="413" t="s">
        <v>3267</v>
      </c>
      <c r="D434" s="657"/>
      <c r="E434" s="649"/>
      <c r="H434" s="589"/>
    </row>
    <row r="435" spans="1:8" s="337" customFormat="1" ht="23.05">
      <c r="A435" s="648"/>
      <c r="B435" s="653" t="s">
        <v>995</v>
      </c>
      <c r="C435" s="413" t="s">
        <v>3268</v>
      </c>
      <c r="D435" s="657"/>
      <c r="E435" s="649"/>
      <c r="H435" s="589"/>
    </row>
    <row r="436" spans="1:8" s="337" customFormat="1" ht="23.05">
      <c r="A436" s="648"/>
      <c r="B436" s="653" t="s">
        <v>996</v>
      </c>
      <c r="C436" s="413" t="s">
        <v>3269</v>
      </c>
      <c r="D436" s="657"/>
      <c r="E436" s="649"/>
      <c r="H436" s="589"/>
    </row>
    <row r="437" spans="1:8" s="337" customFormat="1" ht="23.05">
      <c r="A437" s="648"/>
      <c r="B437" s="656" t="s">
        <v>1618</v>
      </c>
      <c r="C437" s="413" t="s">
        <v>3260</v>
      </c>
      <c r="D437" s="530"/>
      <c r="E437" s="649"/>
      <c r="H437" s="589"/>
    </row>
    <row r="438" spans="1:8" s="411" customFormat="1" ht="23.05">
      <c r="A438" s="648"/>
      <c r="B438" s="656" t="s">
        <v>1619</v>
      </c>
      <c r="C438" s="658" t="s">
        <v>3265</v>
      </c>
      <c r="D438" s="659"/>
      <c r="E438" s="649"/>
      <c r="F438" s="488"/>
      <c r="G438" s="337"/>
      <c r="H438" s="589"/>
    </row>
    <row r="439" spans="1:8" s="337" customFormat="1" ht="22.2" customHeight="1">
      <c r="A439" s="648"/>
      <c r="B439" s="656" t="s">
        <v>1620</v>
      </c>
      <c r="C439" s="413" t="s">
        <v>3263</v>
      </c>
      <c r="D439" s="530"/>
      <c r="E439" s="649"/>
      <c r="F439" s="511"/>
      <c r="H439" s="589"/>
    </row>
    <row r="440" spans="1:8" s="337" customFormat="1" ht="25.2" customHeight="1">
      <c r="A440" s="648"/>
      <c r="B440" s="656" t="s">
        <v>1702</v>
      </c>
      <c r="C440" s="339" t="s">
        <v>3229</v>
      </c>
      <c r="D440" s="530"/>
      <c r="E440" s="649"/>
      <c r="F440" s="511"/>
      <c r="H440" s="589"/>
    </row>
    <row r="441" spans="1:8" s="337" customFormat="1" ht="22.9" customHeight="1">
      <c r="A441" s="648"/>
      <c r="B441" s="656" t="s">
        <v>1536</v>
      </c>
      <c r="C441" s="413" t="s">
        <v>3264</v>
      </c>
      <c r="D441" s="530"/>
      <c r="E441" s="649"/>
      <c r="F441" s="488"/>
      <c r="H441" s="589"/>
    </row>
    <row r="442" spans="1:8" s="337" customFormat="1" ht="36.299999999999997">
      <c r="A442" s="338">
        <v>17</v>
      </c>
      <c r="B442" s="434" t="s">
        <v>2434</v>
      </c>
      <c r="C442" s="435" t="s">
        <v>2472</v>
      </c>
      <c r="D442" s="534" t="s">
        <v>690</v>
      </c>
      <c r="E442" s="416"/>
      <c r="F442" s="488"/>
      <c r="G442" s="589"/>
      <c r="H442" s="589"/>
    </row>
    <row r="443" spans="1:8" s="337" customFormat="1" ht="36.299999999999997">
      <c r="A443" s="338">
        <v>18</v>
      </c>
      <c r="B443" s="434" t="s">
        <v>2435</v>
      </c>
      <c r="C443" s="435" t="s">
        <v>2473</v>
      </c>
      <c r="D443" s="534" t="s">
        <v>690</v>
      </c>
      <c r="E443" s="416"/>
      <c r="F443" s="589"/>
      <c r="G443" s="589"/>
      <c r="H443" s="589"/>
    </row>
    <row r="444" spans="1:8" s="337" customFormat="1" ht="11.55">
      <c r="A444" s="775" t="s">
        <v>143</v>
      </c>
      <c r="B444" s="775"/>
      <c r="C444" s="775"/>
      <c r="D444" s="775"/>
      <c r="E444" s="775"/>
      <c r="G444" s="589"/>
      <c r="H444" s="589"/>
    </row>
    <row r="445" spans="1:8" s="337" customFormat="1" ht="12.1">
      <c r="A445" s="338"/>
      <c r="B445" s="330" t="s">
        <v>1667</v>
      </c>
      <c r="C445" s="502" t="s">
        <v>1668</v>
      </c>
      <c r="D445" s="533"/>
      <c r="E445" s="416"/>
      <c r="G445" s="589"/>
      <c r="H445" s="589"/>
    </row>
    <row r="446" spans="1:8" s="488" customFormat="1" ht="25.95" customHeight="1">
      <c r="A446" s="338"/>
      <c r="B446" s="504" t="s">
        <v>1540</v>
      </c>
      <c r="C446" s="502" t="s">
        <v>1537</v>
      </c>
      <c r="D446" s="533"/>
      <c r="E446" s="416"/>
      <c r="F446" s="337"/>
      <c r="G446" s="589"/>
      <c r="H446" s="589"/>
    </row>
    <row r="447" spans="1:8" s="337" customFormat="1" ht="27.1" customHeight="1">
      <c r="A447" s="338"/>
      <c r="B447" s="499" t="s">
        <v>1541</v>
      </c>
      <c r="C447" s="500" t="s">
        <v>2175</v>
      </c>
      <c r="D447" s="526"/>
      <c r="E447" s="416"/>
      <c r="H447" s="589"/>
    </row>
    <row r="448" spans="1:8" s="488" customFormat="1" ht="18.600000000000001" customHeight="1">
      <c r="A448" s="338"/>
      <c r="B448" s="499" t="s">
        <v>1434</v>
      </c>
      <c r="C448" s="500" t="s">
        <v>1437</v>
      </c>
      <c r="D448" s="533"/>
      <c r="E448" s="416"/>
      <c r="F448" s="337"/>
      <c r="G448" s="589"/>
      <c r="H448" s="589"/>
    </row>
    <row r="449" spans="1:8" s="488" customFormat="1" ht="15.55" customHeight="1">
      <c r="A449" s="338"/>
      <c r="B449" s="499" t="s">
        <v>1033</v>
      </c>
      <c r="C449" s="500" t="s">
        <v>1503</v>
      </c>
      <c r="D449" s="533"/>
      <c r="E449" s="416"/>
      <c r="F449" s="337"/>
      <c r="G449" s="589"/>
      <c r="H449" s="589"/>
    </row>
    <row r="450" spans="1:8" s="589" customFormat="1" ht="12.1">
      <c r="A450" s="338"/>
      <c r="B450" s="499" t="s">
        <v>1691</v>
      </c>
      <c r="C450" s="500" t="s">
        <v>1669</v>
      </c>
      <c r="D450" s="533"/>
      <c r="E450" s="416"/>
      <c r="F450" s="337"/>
    </row>
    <row r="451" spans="1:8" s="337" customFormat="1" ht="14" customHeight="1">
      <c r="A451" s="338"/>
      <c r="B451" s="499" t="s">
        <v>1692</v>
      </c>
      <c r="C451" s="500" t="s">
        <v>1670</v>
      </c>
      <c r="D451" s="533"/>
      <c r="E451" s="416"/>
      <c r="G451" s="589"/>
      <c r="H451" s="589"/>
    </row>
    <row r="452" spans="1:8" s="337" customFormat="1" ht="11.55" customHeight="1">
      <c r="A452" s="338"/>
      <c r="B452" s="499" t="s">
        <v>1009</v>
      </c>
      <c r="C452" s="500" t="s">
        <v>1507</v>
      </c>
      <c r="D452" s="533"/>
      <c r="E452" s="416"/>
      <c r="G452" s="589"/>
      <c r="H452" s="589"/>
    </row>
    <row r="453" spans="1:8" s="337" customFormat="1" ht="24.65" customHeight="1">
      <c r="A453" s="338"/>
      <c r="B453" s="499" t="s">
        <v>1530</v>
      </c>
      <c r="C453" s="500" t="s">
        <v>1693</v>
      </c>
      <c r="D453" s="533"/>
      <c r="E453" s="416"/>
      <c r="G453" s="589"/>
      <c r="H453" s="589"/>
    </row>
    <row r="454" spans="1:8" s="337" customFormat="1" ht="27.65" customHeight="1">
      <c r="A454" s="338"/>
      <c r="B454" s="499" t="s">
        <v>1027</v>
      </c>
      <c r="C454" s="500" t="s">
        <v>2591</v>
      </c>
      <c r="D454" s="533"/>
      <c r="E454" s="416"/>
      <c r="G454" s="589"/>
      <c r="H454" s="589"/>
    </row>
    <row r="455" spans="1:8" s="337" customFormat="1" ht="25.95" customHeight="1">
      <c r="A455" s="338"/>
      <c r="B455" s="499" t="s">
        <v>1036</v>
      </c>
      <c r="C455" s="500" t="s">
        <v>1625</v>
      </c>
      <c r="D455" s="533"/>
      <c r="E455" s="416"/>
      <c r="G455" s="589"/>
      <c r="H455" s="589"/>
    </row>
    <row r="456" spans="1:8" s="337" customFormat="1" ht="12.1">
      <c r="A456" s="338"/>
      <c r="B456" s="412" t="s">
        <v>2465</v>
      </c>
      <c r="C456" s="410" t="s">
        <v>1510</v>
      </c>
      <c r="D456" s="531"/>
      <c r="E456" s="339"/>
      <c r="G456" s="411"/>
      <c r="H456" s="589"/>
    </row>
    <row r="457" spans="1:8" s="337" customFormat="1" ht="23.05">
      <c r="A457" s="338"/>
      <c r="B457" s="499" t="s">
        <v>1535</v>
      </c>
      <c r="C457" s="500" t="s">
        <v>1538</v>
      </c>
      <c r="D457" s="533"/>
      <c r="E457" s="416"/>
      <c r="G457" s="589"/>
      <c r="H457" s="589"/>
    </row>
    <row r="458" spans="1:8" s="337" customFormat="1" ht="12.1">
      <c r="A458" s="338"/>
      <c r="B458" s="499" t="s">
        <v>998</v>
      </c>
      <c r="C458" s="500" t="s">
        <v>1671</v>
      </c>
      <c r="D458" s="533"/>
      <c r="E458" s="416"/>
      <c r="G458" s="589"/>
      <c r="H458" s="589"/>
    </row>
    <row r="459" spans="1:8" s="337" customFormat="1" ht="23.05">
      <c r="A459" s="338"/>
      <c r="B459" s="499" t="s">
        <v>1026</v>
      </c>
      <c r="C459" s="409" t="s">
        <v>1448</v>
      </c>
      <c r="D459" s="533"/>
      <c r="E459" s="416"/>
      <c r="G459" s="589"/>
      <c r="H459" s="589"/>
    </row>
    <row r="460" spans="1:8" s="337" customFormat="1" ht="23.05">
      <c r="A460" s="338"/>
      <c r="B460" s="499" t="s">
        <v>1532</v>
      </c>
      <c r="C460" s="500" t="s">
        <v>1672</v>
      </c>
      <c r="D460" s="533"/>
      <c r="E460" s="416"/>
      <c r="G460" s="589"/>
      <c r="H460" s="589"/>
    </row>
    <row r="461" spans="1:8" s="337" customFormat="1" ht="23.05">
      <c r="A461" s="338"/>
      <c r="B461" s="499" t="s">
        <v>1025</v>
      </c>
      <c r="C461" s="500" t="s">
        <v>1673</v>
      </c>
      <c r="D461" s="533"/>
      <c r="E461" s="416"/>
      <c r="G461" s="589"/>
      <c r="H461" s="589"/>
    </row>
    <row r="462" spans="1:8" s="337" customFormat="1" ht="12.1">
      <c r="A462" s="338"/>
      <c r="B462" s="499" t="s">
        <v>2564</v>
      </c>
      <c r="C462" s="500" t="s">
        <v>2565</v>
      </c>
      <c r="D462" s="533"/>
      <c r="E462" s="416"/>
      <c r="G462" s="589"/>
      <c r="H462" s="589"/>
    </row>
    <row r="463" spans="1:8" s="337" customFormat="1" ht="12.1">
      <c r="A463" s="338"/>
      <c r="B463" s="499" t="s">
        <v>2566</v>
      </c>
      <c r="C463" s="500" t="s">
        <v>1674</v>
      </c>
      <c r="D463" s="533"/>
      <c r="E463" s="416"/>
      <c r="G463" s="589"/>
      <c r="H463" s="589"/>
    </row>
    <row r="464" spans="1:8" s="337" customFormat="1" ht="23.05">
      <c r="A464" s="338"/>
      <c r="B464" s="499" t="s">
        <v>1016</v>
      </c>
      <c r="C464" s="500" t="s">
        <v>1675</v>
      </c>
      <c r="D464" s="533"/>
      <c r="E464" s="416"/>
      <c r="G464" s="589"/>
      <c r="H464" s="589"/>
    </row>
    <row r="465" spans="1:8" s="337" customFormat="1" ht="23.05">
      <c r="A465" s="338"/>
      <c r="B465" s="499" t="s">
        <v>1017</v>
      </c>
      <c r="C465" s="500" t="s">
        <v>1676</v>
      </c>
      <c r="D465" s="533"/>
      <c r="E465" s="416"/>
      <c r="G465" s="589"/>
      <c r="H465" s="589"/>
    </row>
    <row r="466" spans="1:8" s="337" customFormat="1" ht="23.05">
      <c r="A466" s="338"/>
      <c r="B466" s="499" t="s">
        <v>1018</v>
      </c>
      <c r="C466" s="500" t="s">
        <v>1677</v>
      </c>
      <c r="D466" s="533"/>
      <c r="E466" s="416"/>
      <c r="G466" s="589"/>
      <c r="H466" s="589"/>
    </row>
    <row r="467" spans="1:8" s="337" customFormat="1" ht="34.6">
      <c r="A467" s="338"/>
      <c r="B467" s="499" t="s">
        <v>1695</v>
      </c>
      <c r="C467" s="500" t="s">
        <v>1678</v>
      </c>
      <c r="D467" s="533"/>
      <c r="E467" s="416"/>
      <c r="G467" s="589"/>
      <c r="H467" s="589"/>
    </row>
    <row r="468" spans="1:8" s="337" customFormat="1" ht="23.05">
      <c r="A468" s="338"/>
      <c r="B468" s="499" t="s">
        <v>1696</v>
      </c>
      <c r="C468" s="500" t="s">
        <v>1679</v>
      </c>
      <c r="D468" s="533"/>
      <c r="E468" s="416"/>
      <c r="G468" s="589"/>
      <c r="H468" s="589"/>
    </row>
    <row r="469" spans="1:8" s="337" customFormat="1" ht="14.25" customHeight="1">
      <c r="A469" s="338"/>
      <c r="B469" s="501" t="s">
        <v>1697</v>
      </c>
      <c r="C469" s="500" t="s">
        <v>1680</v>
      </c>
      <c r="D469" s="533"/>
      <c r="E469" s="416"/>
      <c r="G469" s="589"/>
      <c r="H469" s="589"/>
    </row>
    <row r="470" spans="1:8" s="337" customFormat="1" ht="23.05">
      <c r="A470" s="338"/>
      <c r="B470" s="330" t="s">
        <v>1682</v>
      </c>
      <c r="C470" s="502" t="s">
        <v>1681</v>
      </c>
      <c r="D470" s="533"/>
      <c r="E470" s="416"/>
      <c r="G470" s="589"/>
      <c r="H470" s="589"/>
    </row>
    <row r="471" spans="1:8" s="337" customFormat="1" ht="23.05">
      <c r="A471" s="338"/>
      <c r="B471" s="503" t="s">
        <v>1698</v>
      </c>
      <c r="C471" s="500" t="s">
        <v>1683</v>
      </c>
      <c r="D471" s="533"/>
      <c r="E471" s="416"/>
      <c r="G471" s="589"/>
      <c r="H471" s="589"/>
    </row>
    <row r="472" spans="1:8" s="337" customFormat="1" ht="12.1">
      <c r="A472" s="338"/>
      <c r="B472" s="503" t="s">
        <v>1013</v>
      </c>
      <c r="C472" s="500" t="s">
        <v>1684</v>
      </c>
      <c r="D472" s="533"/>
      <c r="E472" s="416"/>
      <c r="G472" s="589"/>
      <c r="H472" s="589"/>
    </row>
    <row r="473" spans="1:8" s="337" customFormat="1" ht="12.1">
      <c r="A473" s="338"/>
      <c r="B473" s="503" t="s">
        <v>1685</v>
      </c>
      <c r="C473" s="500" t="s">
        <v>1684</v>
      </c>
      <c r="D473" s="533"/>
      <c r="E473" s="416"/>
      <c r="G473" s="589"/>
      <c r="H473" s="589"/>
    </row>
    <row r="474" spans="1:8" s="337" customFormat="1" ht="12.1">
      <c r="A474" s="338"/>
      <c r="B474" s="503" t="s">
        <v>1015</v>
      </c>
      <c r="C474" s="500" t="s">
        <v>1686</v>
      </c>
      <c r="D474" s="533"/>
      <c r="E474" s="416"/>
      <c r="G474" s="589"/>
      <c r="H474" s="589"/>
    </row>
    <row r="475" spans="1:8" s="337" customFormat="1" ht="12.1">
      <c r="A475" s="338"/>
      <c r="B475" s="503" t="s">
        <v>1687</v>
      </c>
      <c r="C475" s="500" t="s">
        <v>1688</v>
      </c>
      <c r="D475" s="533"/>
      <c r="E475" s="416"/>
      <c r="G475" s="589"/>
    </row>
    <row r="476" spans="1:8" s="337" customFormat="1" ht="12.1">
      <c r="A476" s="338"/>
      <c r="B476" s="503" t="s">
        <v>1014</v>
      </c>
      <c r="C476" s="500" t="s">
        <v>1689</v>
      </c>
      <c r="D476" s="533"/>
      <c r="E476" s="416"/>
      <c r="G476" s="589"/>
    </row>
    <row r="477" spans="1:8" s="337" customFormat="1" ht="12.1">
      <c r="A477" s="338"/>
      <c r="B477" s="503" t="s">
        <v>1690</v>
      </c>
      <c r="C477" s="500" t="s">
        <v>1689</v>
      </c>
      <c r="D477" s="533"/>
      <c r="E477" s="416"/>
      <c r="G477" s="589"/>
      <c r="H477" s="589"/>
    </row>
    <row r="478" spans="1:8" s="337" customFormat="1" ht="12.1">
      <c r="A478" s="338"/>
      <c r="B478" s="503" t="s">
        <v>1704</v>
      </c>
      <c r="C478" s="500" t="s">
        <v>1703</v>
      </c>
      <c r="D478" s="533"/>
      <c r="E478" s="416"/>
      <c r="G478" s="589"/>
    </row>
    <row r="479" spans="1:8" s="337" customFormat="1" ht="12.1">
      <c r="A479" s="338"/>
      <c r="B479" s="503" t="s">
        <v>1699</v>
      </c>
      <c r="C479" s="500" t="s">
        <v>1441</v>
      </c>
      <c r="D479" s="533"/>
      <c r="E479" s="416"/>
      <c r="G479" s="589"/>
    </row>
    <row r="480" spans="1:8" s="337" customFormat="1" ht="23.05">
      <c r="A480" s="338"/>
      <c r="B480" s="503" t="s">
        <v>2165</v>
      </c>
      <c r="C480" s="500" t="s">
        <v>2168</v>
      </c>
      <c r="D480" s="533"/>
      <c r="E480" s="416"/>
      <c r="G480" s="589"/>
    </row>
    <row r="481" spans="1:8" s="337" customFormat="1" ht="23.05">
      <c r="A481" s="338"/>
      <c r="B481" s="503" t="s">
        <v>2509</v>
      </c>
      <c r="C481" s="410" t="s">
        <v>3262</v>
      </c>
      <c r="D481" s="533"/>
      <c r="E481" s="416"/>
      <c r="G481" s="589"/>
    </row>
    <row r="482" spans="1:8" s="337" customFormat="1" ht="23.05">
      <c r="A482" s="338"/>
      <c r="B482" s="503" t="s">
        <v>995</v>
      </c>
      <c r="C482" s="409" t="s">
        <v>3261</v>
      </c>
      <c r="D482" s="533"/>
      <c r="E482" s="416"/>
      <c r="F482" s="589"/>
      <c r="G482" s="589"/>
    </row>
    <row r="483" spans="1:8" s="337" customFormat="1" ht="23.05">
      <c r="A483" s="338"/>
      <c r="B483" s="503" t="s">
        <v>1618</v>
      </c>
      <c r="C483" s="413" t="s">
        <v>3260</v>
      </c>
      <c r="D483" s="533"/>
      <c r="E483" s="416"/>
      <c r="F483" s="511"/>
      <c r="G483" s="589"/>
    </row>
    <row r="484" spans="1:8" s="337" customFormat="1" ht="23.05">
      <c r="A484" s="338"/>
      <c r="B484" s="503" t="s">
        <v>1700</v>
      </c>
      <c r="C484" s="500" t="s">
        <v>2169</v>
      </c>
      <c r="D484" s="533"/>
      <c r="E484" s="416"/>
      <c r="G484" s="589"/>
    </row>
    <row r="485" spans="1:8" s="337" customFormat="1" ht="23.05">
      <c r="A485" s="338"/>
      <c r="B485" s="503" t="s">
        <v>1619</v>
      </c>
      <c r="C485" s="658" t="s">
        <v>3259</v>
      </c>
      <c r="D485" s="533"/>
      <c r="E485" s="416"/>
      <c r="F485" s="589"/>
      <c r="G485" s="589"/>
      <c r="H485" s="589"/>
    </row>
    <row r="486" spans="1:8" s="337" customFormat="1" ht="23.05">
      <c r="A486" s="338"/>
      <c r="B486" s="503" t="s">
        <v>1701</v>
      </c>
      <c r="C486" s="500" t="s">
        <v>2170</v>
      </c>
      <c r="D486" s="533"/>
      <c r="E486" s="416"/>
      <c r="F486" s="589"/>
      <c r="G486" s="589"/>
      <c r="H486" s="589"/>
    </row>
    <row r="487" spans="1:8" s="337" customFormat="1" ht="23.05">
      <c r="A487" s="338"/>
      <c r="B487" s="503" t="s">
        <v>1702</v>
      </c>
      <c r="C487" s="500" t="s">
        <v>2171</v>
      </c>
      <c r="D487" s="533"/>
      <c r="E487" s="416"/>
      <c r="F487" s="511"/>
      <c r="G487" s="589"/>
      <c r="H487" s="589"/>
    </row>
    <row r="488" spans="1:8" s="337" customFormat="1" ht="23.05">
      <c r="A488" s="338"/>
      <c r="B488" s="503" t="s">
        <v>1536</v>
      </c>
      <c r="C488" s="500" t="s">
        <v>2172</v>
      </c>
      <c r="D488" s="533"/>
      <c r="E488" s="416"/>
      <c r="F488" s="589"/>
      <c r="G488" s="589"/>
      <c r="H488" s="589"/>
    </row>
    <row r="489" spans="1:8" s="337" customFormat="1" ht="23.05">
      <c r="A489" s="338"/>
      <c r="B489" s="503" t="s">
        <v>3019</v>
      </c>
      <c r="C489" s="500" t="s">
        <v>3217</v>
      </c>
      <c r="D489" s="533"/>
      <c r="E489" s="416"/>
      <c r="F489" s="589"/>
      <c r="G489" s="589"/>
      <c r="H489" s="589"/>
    </row>
    <row r="490" spans="1:8" s="337" customFormat="1" ht="23.05">
      <c r="A490" s="338"/>
      <c r="B490" s="503" t="s">
        <v>1620</v>
      </c>
      <c r="C490" s="413" t="s">
        <v>3218</v>
      </c>
      <c r="D490" s="533"/>
      <c r="E490" s="416"/>
      <c r="F490" s="511"/>
      <c r="G490" s="589"/>
      <c r="H490" s="589"/>
    </row>
    <row r="491" spans="1:8" s="337" customFormat="1" ht="23.05">
      <c r="A491" s="338"/>
      <c r="B491" s="503" t="s">
        <v>1702</v>
      </c>
      <c r="C491" s="339" t="s">
        <v>3229</v>
      </c>
      <c r="D491" s="533"/>
      <c r="E491" s="416"/>
      <c r="F491" s="589"/>
      <c r="G491" s="589"/>
      <c r="H491" s="589"/>
    </row>
    <row r="492" spans="1:8" s="589" customFormat="1" ht="11.55">
      <c r="A492" s="771" t="s">
        <v>1035</v>
      </c>
      <c r="B492" s="772"/>
      <c r="C492" s="772"/>
      <c r="D492" s="773"/>
      <c r="E492" s="582"/>
    </row>
    <row r="493" spans="1:8" s="589" customFormat="1" ht="36.299999999999997">
      <c r="A493" s="572">
        <v>19</v>
      </c>
      <c r="B493" s="519" t="s">
        <v>2954</v>
      </c>
      <c r="C493" s="590" t="s">
        <v>2955</v>
      </c>
      <c r="D493" s="523" t="s">
        <v>690</v>
      </c>
      <c r="E493" s="570"/>
    </row>
    <row r="494" spans="1:8" s="589" customFormat="1" ht="36.299999999999997">
      <c r="A494" s="573"/>
      <c r="B494" s="519" t="s">
        <v>2954</v>
      </c>
      <c r="C494" s="590" t="s">
        <v>2956</v>
      </c>
      <c r="D494" s="523" t="s">
        <v>690</v>
      </c>
      <c r="E494" s="570"/>
    </row>
    <row r="495" spans="1:8" s="589" customFormat="1" ht="36.299999999999997">
      <c r="A495" s="572">
        <v>20</v>
      </c>
      <c r="B495" s="519" t="s">
        <v>2957</v>
      </c>
      <c r="C495" s="519" t="s">
        <v>2958</v>
      </c>
      <c r="D495" s="523" t="s">
        <v>690</v>
      </c>
      <c r="E495" s="570"/>
    </row>
    <row r="496" spans="1:8" s="589" customFormat="1" ht="36.299999999999997">
      <c r="A496" s="591"/>
      <c r="B496" s="519" t="s">
        <v>2957</v>
      </c>
      <c r="C496" s="519" t="s">
        <v>2959</v>
      </c>
      <c r="D496" s="523" t="s">
        <v>690</v>
      </c>
      <c r="E496" s="592"/>
    </row>
    <row r="497" spans="1:8" s="589" customFormat="1" ht="36.299999999999997">
      <c r="A497" s="338"/>
      <c r="B497" s="519" t="s">
        <v>2957</v>
      </c>
      <c r="C497" s="519" t="s">
        <v>2960</v>
      </c>
      <c r="D497" s="523" t="s">
        <v>690</v>
      </c>
      <c r="E497" s="416"/>
    </row>
    <row r="498" spans="1:8" s="589" customFormat="1" ht="36.299999999999997">
      <c r="A498" s="338"/>
      <c r="B498" s="519" t="s">
        <v>2957</v>
      </c>
      <c r="C498" s="519" t="s">
        <v>2961</v>
      </c>
      <c r="D498" s="523" t="s">
        <v>690</v>
      </c>
      <c r="E498" s="416"/>
      <c r="F498" s="337"/>
    </row>
    <row r="499" spans="1:8" s="589" customFormat="1" ht="11.55">
      <c r="A499" s="761" t="s">
        <v>143</v>
      </c>
      <c r="B499" s="762"/>
      <c r="C499" s="762"/>
      <c r="D499" s="762"/>
      <c r="E499" s="763"/>
    </row>
    <row r="500" spans="1:8" s="589" customFormat="1" ht="12.1">
      <c r="A500" s="338"/>
      <c r="B500" s="589" t="s">
        <v>2597</v>
      </c>
      <c r="C500" s="502" t="s">
        <v>1668</v>
      </c>
      <c r="D500" s="533"/>
      <c r="E500" s="416"/>
    </row>
    <row r="501" spans="1:8" s="589" customFormat="1" ht="34.6">
      <c r="A501" s="338"/>
      <c r="B501" s="337" t="s">
        <v>1501</v>
      </c>
      <c r="C501" s="494" t="s">
        <v>1499</v>
      </c>
      <c r="D501" s="533"/>
      <c r="E501" s="416"/>
    </row>
    <row r="502" spans="1:8" s="337" customFormat="1" ht="22.2" customHeight="1">
      <c r="A502" s="638"/>
      <c r="B502" s="585" t="s">
        <v>2962</v>
      </c>
      <c r="C502" s="583" t="s">
        <v>1705</v>
      </c>
      <c r="D502" s="641"/>
      <c r="E502" s="640"/>
      <c r="F502" s="589"/>
      <c r="H502" s="589"/>
    </row>
    <row r="503" spans="1:8" s="337" customFormat="1" ht="11.55">
      <c r="A503" s="638"/>
      <c r="B503" s="585" t="s">
        <v>1706</v>
      </c>
      <c r="C503" s="499" t="s">
        <v>2636</v>
      </c>
      <c r="D503" s="641"/>
      <c r="E503" s="640"/>
      <c r="F503" s="589"/>
      <c r="H503" s="589"/>
    </row>
    <row r="504" spans="1:8" s="337" customFormat="1" ht="23.05">
      <c r="A504" s="638"/>
      <c r="B504" s="585" t="s">
        <v>2963</v>
      </c>
      <c r="C504" s="583" t="s">
        <v>2977</v>
      </c>
      <c r="D504" s="641"/>
      <c r="E504" s="640"/>
      <c r="F504" s="589"/>
      <c r="H504" s="589"/>
    </row>
    <row r="505" spans="1:8" s="589" customFormat="1" ht="12.1">
      <c r="A505" s="338"/>
      <c r="B505" s="499" t="s">
        <v>2577</v>
      </c>
      <c r="C505" s="500" t="s">
        <v>2578</v>
      </c>
      <c r="D505" s="528"/>
      <c r="E505" s="416"/>
    </row>
    <row r="506" spans="1:8" s="589" customFormat="1" ht="23.05">
      <c r="A506" s="338"/>
      <c r="B506" s="499" t="s">
        <v>1006</v>
      </c>
      <c r="C506" s="492" t="s">
        <v>1472</v>
      </c>
      <c r="D506" s="528"/>
      <c r="E506" s="416"/>
    </row>
    <row r="507" spans="1:8" s="589" customFormat="1" ht="12.1">
      <c r="A507" s="338"/>
      <c r="B507" s="499" t="s">
        <v>1473</v>
      </c>
      <c r="C507" s="409" t="s">
        <v>1474</v>
      </c>
      <c r="D507" s="528"/>
      <c r="E507" s="416"/>
    </row>
    <row r="508" spans="1:8" s="589" customFormat="1" ht="23.05">
      <c r="A508" s="338"/>
      <c r="B508" s="589" t="s">
        <v>2964</v>
      </c>
      <c r="C508" s="500" t="s">
        <v>2978</v>
      </c>
      <c r="D508" s="528"/>
      <c r="E508" s="416"/>
    </row>
    <row r="509" spans="1:8" s="589" customFormat="1" ht="34.6">
      <c r="A509" s="338"/>
      <c r="B509" s="589" t="s">
        <v>1711</v>
      </c>
      <c r="C509" s="500" t="s">
        <v>2174</v>
      </c>
      <c r="D509" s="528"/>
      <c r="E509" s="416"/>
    </row>
    <row r="510" spans="1:8" s="589" customFormat="1" ht="12.1">
      <c r="A510" s="592"/>
      <c r="B510" s="589" t="s">
        <v>2965</v>
      </c>
      <c r="C510" s="500" t="s">
        <v>2979</v>
      </c>
      <c r="D510" s="594"/>
      <c r="E510" s="520"/>
    </row>
    <row r="511" spans="1:8" s="589" customFormat="1" ht="23.05">
      <c r="A511" s="592"/>
      <c r="B511" s="593" t="s">
        <v>1712</v>
      </c>
      <c r="C511" s="500" t="s">
        <v>3150</v>
      </c>
      <c r="D511" s="594"/>
      <c r="E511" s="520"/>
    </row>
    <row r="512" spans="1:8" s="589" customFormat="1" ht="23.05">
      <c r="A512" s="592"/>
      <c r="B512" s="593" t="s">
        <v>1713</v>
      </c>
      <c r="C512" s="500" t="s">
        <v>3151</v>
      </c>
      <c r="D512" s="594"/>
      <c r="E512" s="520"/>
    </row>
    <row r="513" spans="1:5" s="589" customFormat="1" ht="23.05">
      <c r="A513" s="592"/>
      <c r="B513" s="593" t="s">
        <v>1714</v>
      </c>
      <c r="C513" s="500" t="s">
        <v>3152</v>
      </c>
      <c r="D513" s="594"/>
      <c r="E513" s="520"/>
    </row>
    <row r="514" spans="1:5" s="589" customFormat="1" ht="18.75" customHeight="1">
      <c r="A514" s="592"/>
      <c r="B514" s="593" t="s">
        <v>1715</v>
      </c>
      <c r="C514" s="500" t="s">
        <v>3153</v>
      </c>
      <c r="D514" s="594"/>
      <c r="E514" s="520"/>
    </row>
    <row r="515" spans="1:5" s="589" customFormat="1" ht="23.05">
      <c r="A515" s="592"/>
      <c r="B515" s="593" t="s">
        <v>1716</v>
      </c>
      <c r="C515" s="500" t="s">
        <v>3155</v>
      </c>
      <c r="D515" s="594"/>
      <c r="E515" s="520"/>
    </row>
    <row r="516" spans="1:5" s="589" customFormat="1" ht="15.55" customHeight="1">
      <c r="A516" s="592"/>
      <c r="B516" s="593" t="s">
        <v>1717</v>
      </c>
      <c r="C516" s="500" t="s">
        <v>3154</v>
      </c>
      <c r="D516" s="594"/>
      <c r="E516" s="520"/>
    </row>
    <row r="517" spans="1:5" s="589" customFormat="1" ht="23.05">
      <c r="A517" s="592"/>
      <c r="B517" s="593" t="s">
        <v>1718</v>
      </c>
      <c r="C517" s="500" t="s">
        <v>3156</v>
      </c>
      <c r="D517" s="594"/>
      <c r="E517" s="520"/>
    </row>
    <row r="518" spans="1:5" s="589" customFormat="1" ht="12.7" customHeight="1">
      <c r="A518" s="592"/>
      <c r="B518" s="593" t="s">
        <v>1723</v>
      </c>
      <c r="C518" s="500" t="s">
        <v>3157</v>
      </c>
      <c r="D518" s="594"/>
      <c r="E518" s="520"/>
    </row>
    <row r="519" spans="1:5" s="589" customFormat="1" ht="23.05">
      <c r="A519" s="592"/>
      <c r="B519" s="593" t="s">
        <v>1724</v>
      </c>
      <c r="C519" s="500" t="s">
        <v>3159</v>
      </c>
      <c r="D519" s="594"/>
      <c r="E519" s="520"/>
    </row>
    <row r="520" spans="1:5" s="589" customFormat="1" ht="23.05">
      <c r="A520" s="592"/>
      <c r="B520" s="593" t="s">
        <v>1725</v>
      </c>
      <c r="C520" s="500" t="s">
        <v>3158</v>
      </c>
      <c r="D520" s="594"/>
      <c r="E520" s="520"/>
    </row>
    <row r="521" spans="1:5" s="589" customFormat="1" ht="23.05">
      <c r="A521" s="592"/>
      <c r="B521" s="593" t="s">
        <v>1726</v>
      </c>
      <c r="C521" s="500" t="s">
        <v>3160</v>
      </c>
      <c r="D521" s="594"/>
      <c r="E521" s="520"/>
    </row>
    <row r="522" spans="1:5" s="589" customFormat="1" ht="23.05">
      <c r="A522" s="592"/>
      <c r="B522" s="593" t="s">
        <v>1727</v>
      </c>
      <c r="C522" s="500" t="s">
        <v>3161</v>
      </c>
      <c r="D522" s="594"/>
      <c r="E522" s="520"/>
    </row>
    <row r="523" spans="1:5" s="589" customFormat="1" ht="23.05">
      <c r="A523" s="592"/>
      <c r="B523" s="593" t="s">
        <v>1728</v>
      </c>
      <c r="C523" s="500" t="s">
        <v>3162</v>
      </c>
      <c r="D523" s="594"/>
      <c r="E523" s="520"/>
    </row>
    <row r="524" spans="1:5" s="589" customFormat="1" ht="23.05">
      <c r="A524" s="592"/>
      <c r="B524" s="593" t="s">
        <v>1729</v>
      </c>
      <c r="C524" s="500" t="s">
        <v>3163</v>
      </c>
      <c r="D524" s="594"/>
      <c r="E524" s="520"/>
    </row>
    <row r="525" spans="1:5" s="589" customFormat="1" ht="12.1">
      <c r="A525" s="592"/>
      <c r="B525" s="593" t="s">
        <v>1730</v>
      </c>
      <c r="C525" s="500" t="s">
        <v>3165</v>
      </c>
      <c r="D525" s="594"/>
      <c r="E525" s="520"/>
    </row>
    <row r="526" spans="1:5" s="589" customFormat="1" ht="12.1">
      <c r="A526" s="592"/>
      <c r="B526" s="593" t="s">
        <v>1731</v>
      </c>
      <c r="C526" s="500" t="s">
        <v>2980</v>
      </c>
      <c r="D526" s="594"/>
      <c r="E526" s="520"/>
    </row>
    <row r="527" spans="1:5" s="589" customFormat="1" ht="23.05">
      <c r="A527" s="592"/>
      <c r="B527" s="593" t="s">
        <v>1732</v>
      </c>
      <c r="C527" s="500" t="s">
        <v>3164</v>
      </c>
      <c r="D527" s="594"/>
      <c r="E527" s="520"/>
    </row>
    <row r="528" spans="1:5" s="589" customFormat="1" ht="23.05">
      <c r="A528" s="592"/>
      <c r="B528" s="593" t="s">
        <v>1733</v>
      </c>
      <c r="C528" s="500" t="s">
        <v>3166</v>
      </c>
      <c r="D528" s="594"/>
      <c r="E528" s="520"/>
    </row>
    <row r="529" spans="1:5" s="589" customFormat="1" ht="23.05">
      <c r="A529" s="592"/>
      <c r="B529" s="593" t="s">
        <v>1734</v>
      </c>
      <c r="C529" s="499" t="s">
        <v>3168</v>
      </c>
      <c r="D529" s="594"/>
      <c r="E529" s="520"/>
    </row>
    <row r="530" spans="1:5" s="589" customFormat="1" ht="23.05">
      <c r="A530" s="592"/>
      <c r="B530" s="593" t="s">
        <v>1735</v>
      </c>
      <c r="C530" s="499" t="s">
        <v>3167</v>
      </c>
      <c r="D530" s="594"/>
      <c r="E530" s="520"/>
    </row>
    <row r="531" spans="1:5" s="589" customFormat="1" ht="23.05">
      <c r="A531" s="592"/>
      <c r="B531" s="593" t="s">
        <v>1736</v>
      </c>
      <c r="C531" s="499" t="s">
        <v>3169</v>
      </c>
      <c r="D531" s="594"/>
      <c r="E531" s="520"/>
    </row>
    <row r="532" spans="1:5" s="589" customFormat="1" ht="23.05">
      <c r="A532" s="592"/>
      <c r="B532" s="593" t="s">
        <v>2966</v>
      </c>
      <c r="C532" s="500" t="s">
        <v>3170</v>
      </c>
      <c r="D532" s="594"/>
      <c r="E532" s="520"/>
    </row>
    <row r="533" spans="1:5" s="589" customFormat="1" ht="23.05">
      <c r="A533" s="592"/>
      <c r="B533" s="593" t="s">
        <v>2967</v>
      </c>
      <c r="C533" s="500" t="s">
        <v>3171</v>
      </c>
      <c r="D533" s="594"/>
      <c r="E533" s="520"/>
    </row>
    <row r="534" spans="1:5" s="589" customFormat="1" ht="23.05">
      <c r="A534" s="592"/>
      <c r="B534" s="593" t="s">
        <v>2968</v>
      </c>
      <c r="C534" s="500" t="s">
        <v>3172</v>
      </c>
      <c r="D534" s="594"/>
      <c r="E534" s="520"/>
    </row>
    <row r="535" spans="1:5" s="589" customFormat="1" ht="23.05">
      <c r="A535" s="592"/>
      <c r="B535" s="593" t="s">
        <v>2969</v>
      </c>
      <c r="C535" s="500" t="s">
        <v>3174</v>
      </c>
      <c r="D535" s="594"/>
      <c r="E535" s="520"/>
    </row>
    <row r="536" spans="1:5" s="589" customFormat="1" ht="23.05">
      <c r="A536" s="592"/>
      <c r="B536" s="593" t="s">
        <v>2970</v>
      </c>
      <c r="C536" s="500" t="s">
        <v>3173</v>
      </c>
      <c r="D536" s="594"/>
      <c r="E536" s="520"/>
    </row>
    <row r="537" spans="1:5" s="589" customFormat="1" ht="23.05">
      <c r="A537" s="592"/>
      <c r="B537" s="593" t="s">
        <v>2971</v>
      </c>
      <c r="C537" s="500" t="s">
        <v>3175</v>
      </c>
      <c r="D537" s="594"/>
      <c r="E537" s="520"/>
    </row>
    <row r="538" spans="1:5" s="589" customFormat="1" ht="23.05">
      <c r="A538" s="592"/>
      <c r="B538" s="593" t="s">
        <v>2972</v>
      </c>
      <c r="C538" s="500" t="s">
        <v>3176</v>
      </c>
      <c r="D538" s="594"/>
      <c r="E538" s="520"/>
    </row>
    <row r="539" spans="1:5" s="589" customFormat="1" ht="23.05">
      <c r="A539" s="592"/>
      <c r="B539" s="593" t="s">
        <v>2973</v>
      </c>
      <c r="C539" s="500" t="s">
        <v>3177</v>
      </c>
      <c r="D539" s="594"/>
      <c r="E539" s="520"/>
    </row>
    <row r="540" spans="1:5" s="589" customFormat="1" ht="23.05">
      <c r="A540" s="592"/>
      <c r="B540" s="593" t="s">
        <v>2974</v>
      </c>
      <c r="C540" s="500" t="s">
        <v>3178</v>
      </c>
      <c r="D540" s="594"/>
      <c r="E540" s="520"/>
    </row>
    <row r="541" spans="1:5" s="589" customFormat="1" ht="24.05" customHeight="1">
      <c r="A541" s="592"/>
      <c r="B541" s="593" t="s">
        <v>1738</v>
      </c>
      <c r="C541" s="500" t="s">
        <v>3193</v>
      </c>
      <c r="D541" s="594"/>
      <c r="E541" s="520"/>
    </row>
    <row r="542" spans="1:5" s="589" customFormat="1" ht="27.65" customHeight="1">
      <c r="A542" s="592"/>
      <c r="B542" s="593" t="s">
        <v>1739</v>
      </c>
      <c r="C542" s="500" t="s">
        <v>3271</v>
      </c>
      <c r="D542" s="594"/>
      <c r="E542" s="520"/>
    </row>
    <row r="543" spans="1:5" s="589" customFormat="1" ht="23.5" customHeight="1">
      <c r="A543" s="592"/>
      <c r="B543" s="593" t="s">
        <v>1740</v>
      </c>
      <c r="C543" s="500" t="s">
        <v>3272</v>
      </c>
      <c r="D543" s="594"/>
      <c r="E543" s="520"/>
    </row>
    <row r="544" spans="1:5" s="589" customFormat="1" ht="27.1" customHeight="1">
      <c r="A544" s="592"/>
      <c r="B544" s="593" t="s">
        <v>1741</v>
      </c>
      <c r="C544" s="500" t="s">
        <v>3273</v>
      </c>
      <c r="D544" s="594"/>
      <c r="E544" s="520"/>
    </row>
    <row r="545" spans="1:8" s="589" customFormat="1" ht="25.2" customHeight="1">
      <c r="A545" s="592"/>
      <c r="B545" s="593" t="s">
        <v>1742</v>
      </c>
      <c r="C545" s="500" t="s">
        <v>3274</v>
      </c>
      <c r="D545" s="594"/>
      <c r="E545" s="520"/>
    </row>
    <row r="546" spans="1:8" s="589" customFormat="1" ht="25.2" customHeight="1">
      <c r="A546" s="592"/>
      <c r="B546" s="593" t="s">
        <v>1743</v>
      </c>
      <c r="C546" s="500" t="s">
        <v>3275</v>
      </c>
      <c r="D546" s="594"/>
      <c r="E546" s="520"/>
      <c r="H546" s="240"/>
    </row>
    <row r="547" spans="1:8" s="589" customFormat="1" ht="29.55" customHeight="1">
      <c r="A547" s="592"/>
      <c r="B547" s="593" t="s">
        <v>1744</v>
      </c>
      <c r="C547" s="500" t="s">
        <v>3276</v>
      </c>
      <c r="D547" s="594"/>
      <c r="E547" s="520"/>
      <c r="H547" s="240"/>
    </row>
    <row r="548" spans="1:8" s="589" customFormat="1" ht="23.05">
      <c r="A548" s="592"/>
      <c r="B548" s="593" t="s">
        <v>1745</v>
      </c>
      <c r="C548" s="500" t="s">
        <v>3194</v>
      </c>
      <c r="D548" s="594"/>
      <c r="E548" s="520"/>
      <c r="H548" s="240"/>
    </row>
    <row r="549" spans="1:8" s="589" customFormat="1" ht="23.05">
      <c r="A549" s="592"/>
      <c r="B549" s="593" t="s">
        <v>2975</v>
      </c>
      <c r="C549" s="500" t="s">
        <v>3277</v>
      </c>
      <c r="D549" s="594"/>
      <c r="E549" s="520"/>
      <c r="H549" s="240"/>
    </row>
    <row r="550" spans="1:8" s="589" customFormat="1" ht="23.05">
      <c r="A550" s="592"/>
      <c r="B550" s="593" t="s">
        <v>1737</v>
      </c>
      <c r="C550" s="500" t="s">
        <v>3179</v>
      </c>
      <c r="D550" s="594"/>
      <c r="E550" s="520"/>
      <c r="H550" s="240"/>
    </row>
    <row r="551" spans="1:8" s="589" customFormat="1" ht="23.05">
      <c r="A551" s="592"/>
      <c r="B551" s="593" t="s">
        <v>2575</v>
      </c>
      <c r="C551" s="500" t="s">
        <v>3278</v>
      </c>
      <c r="D551" s="594"/>
      <c r="E551" s="520"/>
      <c r="H551" s="240"/>
    </row>
    <row r="552" spans="1:8" s="589" customFormat="1" ht="23.05">
      <c r="A552" s="592"/>
      <c r="B552" s="593" t="s">
        <v>2193</v>
      </c>
      <c r="C552" s="500" t="s">
        <v>3180</v>
      </c>
      <c r="D552" s="594"/>
      <c r="E552" s="520"/>
      <c r="H552" s="240"/>
    </row>
    <row r="553" spans="1:8" s="589" customFormat="1" ht="23.05">
      <c r="A553" s="592"/>
      <c r="B553" s="593" t="s">
        <v>2194</v>
      </c>
      <c r="C553" s="500" t="s">
        <v>3279</v>
      </c>
      <c r="D553" s="594"/>
      <c r="E553" s="520"/>
      <c r="H553" s="240"/>
    </row>
    <row r="554" spans="1:8" s="589" customFormat="1">
      <c r="A554" s="338"/>
      <c r="B554" s="499" t="s">
        <v>2976</v>
      </c>
      <c r="C554" s="500" t="s">
        <v>2981</v>
      </c>
      <c r="D554" s="528"/>
      <c r="E554" s="416"/>
      <c r="H554" s="240"/>
    </row>
    <row r="555" spans="1:8" s="589" customFormat="1" ht="36.299999999999997">
      <c r="A555" s="572">
        <v>21</v>
      </c>
      <c r="B555" s="519" t="s">
        <v>3022</v>
      </c>
      <c r="C555" s="590" t="s">
        <v>3045</v>
      </c>
      <c r="D555" s="523" t="s">
        <v>690</v>
      </c>
      <c r="E555" s="570"/>
      <c r="H555" s="240"/>
    </row>
    <row r="556" spans="1:8" s="589" customFormat="1" ht="36.299999999999997">
      <c r="A556" s="573"/>
      <c r="B556" s="519" t="s">
        <v>3022</v>
      </c>
      <c r="C556" s="590" t="s">
        <v>3046</v>
      </c>
      <c r="D556" s="523" t="s">
        <v>690</v>
      </c>
      <c r="E556" s="570"/>
      <c r="H556" s="240"/>
    </row>
    <row r="557" spans="1:8" s="589" customFormat="1" ht="36.299999999999997">
      <c r="A557" s="573"/>
      <c r="B557" s="519" t="s">
        <v>3022</v>
      </c>
      <c r="C557" s="590" t="s">
        <v>3047</v>
      </c>
      <c r="D557" s="523" t="s">
        <v>690</v>
      </c>
      <c r="E557" s="570"/>
      <c r="H557" s="240"/>
    </row>
    <row r="558" spans="1:8" s="589" customFormat="1" ht="36.299999999999997">
      <c r="A558" s="591"/>
      <c r="B558" s="519" t="s">
        <v>3022</v>
      </c>
      <c r="C558" s="590" t="s">
        <v>3048</v>
      </c>
      <c r="D558" s="523" t="s">
        <v>690</v>
      </c>
      <c r="E558" s="592"/>
      <c r="H558" s="240"/>
    </row>
    <row r="559" spans="1:8" s="589" customFormat="1" ht="36.299999999999997">
      <c r="A559" s="338"/>
      <c r="B559" s="519" t="s">
        <v>3044</v>
      </c>
      <c r="C559" s="335" t="s">
        <v>3049</v>
      </c>
      <c r="D559" s="523" t="s">
        <v>690</v>
      </c>
      <c r="E559" s="416"/>
      <c r="H559" s="240"/>
    </row>
    <row r="560" spans="1:8" s="589" customFormat="1" ht="36.299999999999997">
      <c r="A560" s="338"/>
      <c r="B560" s="519" t="s">
        <v>3044</v>
      </c>
      <c r="C560" s="335" t="s">
        <v>3050</v>
      </c>
      <c r="D560" s="523" t="s">
        <v>690</v>
      </c>
      <c r="E560" s="416"/>
      <c r="F560" s="337"/>
      <c r="H560" s="240"/>
    </row>
    <row r="561" spans="1:8" s="589" customFormat="1" ht="36.299999999999997">
      <c r="A561" s="338"/>
      <c r="B561" s="519" t="s">
        <v>3044</v>
      </c>
      <c r="C561" s="335" t="s">
        <v>3058</v>
      </c>
      <c r="D561" s="523" t="s">
        <v>690</v>
      </c>
      <c r="E561" s="416"/>
      <c r="F561" s="337"/>
      <c r="H561" s="240"/>
    </row>
    <row r="562" spans="1:8" s="589" customFormat="1" ht="36.299999999999997">
      <c r="A562" s="515"/>
      <c r="B562" s="519" t="s">
        <v>3044</v>
      </c>
      <c r="C562" s="335" t="s">
        <v>3059</v>
      </c>
      <c r="D562" s="569" t="s">
        <v>690</v>
      </c>
      <c r="E562" s="516"/>
      <c r="F562" s="337"/>
      <c r="H562" s="240"/>
    </row>
    <row r="563" spans="1:8" s="589" customFormat="1" ht="36.299999999999997">
      <c r="A563" s="572">
        <v>22</v>
      </c>
      <c r="B563" s="519" t="s">
        <v>3023</v>
      </c>
      <c r="C563" s="590" t="s">
        <v>3051</v>
      </c>
      <c r="D563" s="523" t="s">
        <v>690</v>
      </c>
      <c r="E563" s="570"/>
      <c r="H563" s="240"/>
    </row>
    <row r="564" spans="1:8" s="589" customFormat="1" ht="36.299999999999997">
      <c r="A564" s="573"/>
      <c r="B564" s="519" t="s">
        <v>3023</v>
      </c>
      <c r="C564" s="590" t="s">
        <v>3052</v>
      </c>
      <c r="D564" s="523" t="s">
        <v>690</v>
      </c>
      <c r="E564" s="570"/>
      <c r="H564" s="240"/>
    </row>
    <row r="565" spans="1:8" s="589" customFormat="1" ht="36.299999999999997">
      <c r="A565" s="573"/>
      <c r="B565" s="519" t="s">
        <v>3023</v>
      </c>
      <c r="C565" s="590" t="s">
        <v>3053</v>
      </c>
      <c r="D565" s="523" t="s">
        <v>690</v>
      </c>
      <c r="E565" s="570"/>
      <c r="H565" s="240"/>
    </row>
    <row r="566" spans="1:8" s="589" customFormat="1" ht="36.299999999999997">
      <c r="A566" s="591"/>
      <c r="B566" s="519" t="s">
        <v>3023</v>
      </c>
      <c r="C566" s="590" t="s">
        <v>3054</v>
      </c>
      <c r="D566" s="523" t="s">
        <v>690</v>
      </c>
      <c r="E566" s="592"/>
      <c r="H566" s="240"/>
    </row>
    <row r="567" spans="1:8" s="589" customFormat="1" ht="36.299999999999997">
      <c r="A567" s="338"/>
      <c r="B567" s="519" t="s">
        <v>3024</v>
      </c>
      <c r="C567" s="335" t="s">
        <v>3055</v>
      </c>
      <c r="D567" s="523" t="s">
        <v>690</v>
      </c>
      <c r="E567" s="416"/>
      <c r="H567" s="240"/>
    </row>
    <row r="568" spans="1:8" s="589" customFormat="1" ht="36.299999999999997">
      <c r="A568" s="338"/>
      <c r="B568" s="519" t="s">
        <v>3024</v>
      </c>
      <c r="C568" s="335" t="s">
        <v>3056</v>
      </c>
      <c r="D568" s="523" t="s">
        <v>690</v>
      </c>
      <c r="E568" s="416"/>
      <c r="F568" s="337"/>
      <c r="H568" s="240"/>
    </row>
    <row r="569" spans="1:8" s="589" customFormat="1" ht="36.299999999999997">
      <c r="A569" s="338"/>
      <c r="B569" s="519" t="s">
        <v>3024</v>
      </c>
      <c r="C569" s="335" t="s">
        <v>3057</v>
      </c>
      <c r="D569" s="523" t="s">
        <v>690</v>
      </c>
      <c r="E569" s="416"/>
      <c r="F569" s="337"/>
      <c r="H569" s="240"/>
    </row>
    <row r="570" spans="1:8" s="589" customFormat="1" ht="36.299999999999997">
      <c r="A570" s="515"/>
      <c r="B570" s="519" t="s">
        <v>3024</v>
      </c>
      <c r="C570" s="335" t="s">
        <v>3057</v>
      </c>
      <c r="D570" s="569" t="s">
        <v>690</v>
      </c>
      <c r="E570" s="516"/>
      <c r="F570" s="337"/>
      <c r="H570" s="240"/>
    </row>
    <row r="571" spans="1:8" s="589" customFormat="1" ht="13.1" customHeight="1">
      <c r="A571" s="761" t="s">
        <v>143</v>
      </c>
      <c r="B571" s="762"/>
      <c r="C571" s="762"/>
      <c r="D571" s="762"/>
      <c r="E571" s="763"/>
      <c r="H571" s="240"/>
    </row>
    <row r="572" spans="1:8" s="589" customFormat="1">
      <c r="A572" s="338"/>
      <c r="B572" s="330" t="s">
        <v>1667</v>
      </c>
      <c r="C572" s="502" t="s">
        <v>1668</v>
      </c>
      <c r="D572" s="533"/>
      <c r="E572" s="416"/>
      <c r="H572" s="240"/>
    </row>
    <row r="573" spans="1:8" s="589" customFormat="1" ht="23.05">
      <c r="A573" s="338"/>
      <c r="B573" s="330" t="s">
        <v>1540</v>
      </c>
      <c r="C573" s="502" t="s">
        <v>1537</v>
      </c>
      <c r="D573" s="533"/>
      <c r="E573" s="416"/>
      <c r="H573" s="240"/>
    </row>
    <row r="574" spans="1:8" s="337" customFormat="1" ht="34.6">
      <c r="A574" s="638"/>
      <c r="B574" s="585" t="s">
        <v>1008</v>
      </c>
      <c r="C574" s="584" t="s">
        <v>1499</v>
      </c>
      <c r="D574" s="641"/>
      <c r="E574" s="640"/>
      <c r="F574" s="589"/>
      <c r="H574" s="240"/>
    </row>
    <row r="575" spans="1:8" s="337" customFormat="1" ht="23.05">
      <c r="A575" s="638"/>
      <c r="B575" s="585" t="s">
        <v>2569</v>
      </c>
      <c r="C575" s="583" t="s">
        <v>2570</v>
      </c>
      <c r="D575" s="641"/>
      <c r="E575" s="640"/>
      <c r="F575" s="589"/>
      <c r="H575" s="240"/>
    </row>
    <row r="576" spans="1:8" s="589" customFormat="1">
      <c r="A576" s="338"/>
      <c r="B576" s="499" t="s">
        <v>1708</v>
      </c>
      <c r="C576" s="500" t="s">
        <v>1019</v>
      </c>
      <c r="D576" s="528"/>
      <c r="E576" s="416"/>
      <c r="H576" s="240"/>
    </row>
    <row r="577" spans="1:8" s="589" customFormat="1">
      <c r="A577" s="338"/>
      <c r="B577" s="499" t="s">
        <v>1020</v>
      </c>
      <c r="C577" s="500" t="s">
        <v>1021</v>
      </c>
      <c r="D577" s="528"/>
      <c r="E577" s="416"/>
      <c r="H577" s="240"/>
    </row>
    <row r="578" spans="1:8" s="589" customFormat="1">
      <c r="A578" s="338"/>
      <c r="B578" s="499" t="s">
        <v>2571</v>
      </c>
      <c r="C578" s="500" t="s">
        <v>2572</v>
      </c>
      <c r="D578" s="528"/>
      <c r="E578" s="416"/>
      <c r="H578" s="240"/>
    </row>
    <row r="579" spans="1:8" s="589" customFormat="1" ht="23.05">
      <c r="A579" s="592"/>
      <c r="B579" s="593" t="s">
        <v>1737</v>
      </c>
      <c r="C579" s="500" t="s">
        <v>3280</v>
      </c>
      <c r="D579" s="594"/>
      <c r="E579" s="520"/>
      <c r="H579" s="240"/>
    </row>
    <row r="580" spans="1:8" s="589" customFormat="1" ht="23.05">
      <c r="A580" s="592"/>
      <c r="B580" s="593" t="s">
        <v>2192</v>
      </c>
      <c r="C580" s="500" t="s">
        <v>3181</v>
      </c>
      <c r="D580" s="594"/>
      <c r="E580" s="520"/>
      <c r="H580" s="240"/>
    </row>
    <row r="581" spans="1:8" s="589" customFormat="1" ht="23.05">
      <c r="A581" s="592"/>
      <c r="B581" s="593" t="s">
        <v>3025</v>
      </c>
      <c r="C581" s="500" t="s">
        <v>3182</v>
      </c>
      <c r="D581" s="594"/>
      <c r="E581" s="520"/>
      <c r="H581" s="240"/>
    </row>
    <row r="582" spans="1:8" s="589" customFormat="1" ht="23.05">
      <c r="A582" s="592"/>
      <c r="B582" s="593" t="s">
        <v>3027</v>
      </c>
      <c r="C582" s="500" t="s">
        <v>3183</v>
      </c>
      <c r="D582" s="594"/>
      <c r="E582" s="520"/>
      <c r="H582" s="240"/>
    </row>
    <row r="583" spans="1:8" s="589" customFormat="1" ht="23.05">
      <c r="A583" s="338"/>
      <c r="B583" s="499" t="s">
        <v>3026</v>
      </c>
      <c r="C583" s="500" t="s">
        <v>3184</v>
      </c>
      <c r="D583" s="528"/>
      <c r="E583" s="416"/>
      <c r="H583" s="240"/>
    </row>
    <row r="584" spans="1:8" s="589" customFormat="1" ht="23.05">
      <c r="A584" s="592"/>
      <c r="B584" s="593" t="s">
        <v>1741</v>
      </c>
      <c r="C584" s="500" t="s">
        <v>3273</v>
      </c>
      <c r="D584" s="594"/>
      <c r="E584" s="520"/>
      <c r="H584" s="240"/>
    </row>
    <row r="585" spans="1:8" s="589" customFormat="1" ht="34.6">
      <c r="A585" s="592"/>
      <c r="B585" s="593" t="s">
        <v>3028</v>
      </c>
      <c r="C585" s="500" t="s">
        <v>3185</v>
      </c>
      <c r="D585" s="594"/>
      <c r="E585" s="520"/>
      <c r="H585" s="240"/>
    </row>
    <row r="586" spans="1:8" s="589" customFormat="1" ht="23.05">
      <c r="A586" s="592"/>
      <c r="B586" s="593" t="s">
        <v>2193</v>
      </c>
      <c r="C586" s="500" t="s">
        <v>3281</v>
      </c>
      <c r="D586" s="594"/>
      <c r="E586" s="520"/>
      <c r="H586" s="240"/>
    </row>
    <row r="587" spans="1:8" s="589" customFormat="1" ht="25.95" customHeight="1">
      <c r="A587" s="592"/>
      <c r="B587" s="593" t="s">
        <v>3030</v>
      </c>
      <c r="C587" s="500" t="s">
        <v>3186</v>
      </c>
      <c r="D587" s="594"/>
      <c r="E587" s="520"/>
      <c r="H587" s="240"/>
    </row>
    <row r="588" spans="1:8" s="589" customFormat="1" ht="23.05">
      <c r="A588" s="592"/>
      <c r="B588" s="593" t="s">
        <v>3031</v>
      </c>
      <c r="C588" s="500" t="s">
        <v>3187</v>
      </c>
      <c r="D588" s="594"/>
      <c r="E588" s="520"/>
      <c r="H588" s="240"/>
    </row>
    <row r="589" spans="1:8" s="589" customFormat="1" ht="21.6" customHeight="1">
      <c r="A589" s="592"/>
      <c r="B589" s="593" t="s">
        <v>1742</v>
      </c>
      <c r="C589" s="500" t="s">
        <v>3188</v>
      </c>
      <c r="D589" s="594"/>
      <c r="E589" s="520"/>
      <c r="H589" s="240"/>
    </row>
    <row r="590" spans="1:8" s="589" customFormat="1">
      <c r="A590" s="592"/>
      <c r="B590" s="593" t="s">
        <v>3032</v>
      </c>
      <c r="C590" s="500" t="s">
        <v>3189</v>
      </c>
      <c r="D590" s="594"/>
      <c r="E590" s="520"/>
      <c r="H590" s="240"/>
    </row>
    <row r="591" spans="1:8" s="589" customFormat="1" ht="23.05">
      <c r="A591" s="592"/>
      <c r="B591" s="593" t="s">
        <v>3033</v>
      </c>
      <c r="C591" s="500" t="s">
        <v>3190</v>
      </c>
      <c r="D591" s="594"/>
      <c r="E591" s="520"/>
      <c r="H591" s="240"/>
    </row>
    <row r="592" spans="1:8" s="589" customFormat="1" ht="21.6" customHeight="1">
      <c r="A592" s="592"/>
      <c r="B592" s="593" t="s">
        <v>3034</v>
      </c>
      <c r="C592" s="500" t="s">
        <v>3120</v>
      </c>
      <c r="D592" s="594"/>
      <c r="E592" s="520"/>
      <c r="H592" s="240"/>
    </row>
    <row r="593" spans="1:8" s="589" customFormat="1" ht="23.05">
      <c r="A593" s="592"/>
      <c r="B593" s="593" t="s">
        <v>3035</v>
      </c>
      <c r="C593" s="500" t="s">
        <v>3191</v>
      </c>
      <c r="D593" s="594"/>
      <c r="E593" s="520"/>
      <c r="H593" s="240"/>
    </row>
    <row r="594" spans="1:8" s="589" customFormat="1" ht="23.05">
      <c r="A594" s="592"/>
      <c r="B594" s="593" t="s">
        <v>3036</v>
      </c>
      <c r="C594" s="500" t="s">
        <v>3192</v>
      </c>
      <c r="D594" s="594"/>
      <c r="E594" s="520"/>
      <c r="H594" s="240"/>
    </row>
    <row r="595" spans="1:8" s="589" customFormat="1" ht="25.95" customHeight="1">
      <c r="A595" s="592"/>
      <c r="B595" s="593" t="s">
        <v>1738</v>
      </c>
      <c r="C595" s="500" t="s">
        <v>3193</v>
      </c>
      <c r="D595" s="594"/>
      <c r="E595" s="520"/>
      <c r="H595" s="240"/>
    </row>
    <row r="596" spans="1:8" s="589" customFormat="1">
      <c r="A596" s="592"/>
      <c r="B596" s="593" t="s">
        <v>3037</v>
      </c>
      <c r="C596" s="500" t="s">
        <v>3196</v>
      </c>
      <c r="D596" s="594"/>
      <c r="E596" s="520"/>
      <c r="H596" s="240"/>
    </row>
    <row r="597" spans="1:8" s="589" customFormat="1" ht="23.05">
      <c r="A597" s="592"/>
      <c r="B597" s="593" t="s">
        <v>3038</v>
      </c>
      <c r="C597" s="500" t="s">
        <v>3197</v>
      </c>
      <c r="D597" s="594"/>
      <c r="E597" s="520"/>
      <c r="H597" s="240"/>
    </row>
    <row r="598" spans="1:8" s="589" customFormat="1">
      <c r="A598" s="338"/>
      <c r="B598" s="499" t="s">
        <v>2577</v>
      </c>
      <c r="C598" s="500" t="s">
        <v>2578</v>
      </c>
      <c r="D598" s="528"/>
      <c r="E598" s="416"/>
      <c r="H598" s="240"/>
    </row>
    <row r="599" spans="1:8" s="589" customFormat="1">
      <c r="A599" s="338"/>
      <c r="B599" s="499" t="s">
        <v>3039</v>
      </c>
      <c r="C599" s="500" t="s">
        <v>3198</v>
      </c>
      <c r="D599" s="528"/>
      <c r="E599" s="416"/>
      <c r="H599" s="240"/>
    </row>
    <row r="600" spans="1:8" s="589" customFormat="1">
      <c r="A600" s="592"/>
      <c r="B600" s="593" t="s">
        <v>2186</v>
      </c>
      <c r="C600" s="593" t="s">
        <v>2210</v>
      </c>
      <c r="D600" s="595"/>
      <c r="E600" s="520"/>
      <c r="H600" s="240"/>
    </row>
    <row r="601" spans="1:8" s="589" customFormat="1">
      <c r="A601" s="339"/>
      <c r="B601" s="593" t="s">
        <v>2183</v>
      </c>
      <c r="C601" s="593" t="s">
        <v>2196</v>
      </c>
      <c r="D601" s="594"/>
      <c r="E601" s="520"/>
      <c r="H601" s="240"/>
    </row>
    <row r="602" spans="1:8" s="589" customFormat="1">
      <c r="A602" s="339"/>
      <c r="B602" s="593" t="s">
        <v>2184</v>
      </c>
      <c r="C602" s="593" t="s">
        <v>2195</v>
      </c>
      <c r="D602" s="594"/>
      <c r="E602" s="520"/>
      <c r="H602" s="240"/>
    </row>
    <row r="603" spans="1:8" s="589" customFormat="1">
      <c r="A603" s="339"/>
      <c r="B603" s="593" t="s">
        <v>2185</v>
      </c>
      <c r="C603" s="596" t="s">
        <v>2197</v>
      </c>
      <c r="D603" s="594"/>
      <c r="E603" s="520"/>
      <c r="H603" s="240"/>
    </row>
    <row r="604" spans="1:8" s="589" customFormat="1">
      <c r="A604" s="339"/>
      <c r="B604" s="593" t="s">
        <v>3040</v>
      </c>
      <c r="C604" s="596" t="s">
        <v>3199</v>
      </c>
      <c r="D604" s="594"/>
      <c r="E604" s="520"/>
      <c r="H604" s="240"/>
    </row>
    <row r="605" spans="1:8" s="589" customFormat="1" ht="34.6">
      <c r="A605" s="338"/>
      <c r="B605" s="499" t="s">
        <v>1709</v>
      </c>
      <c r="C605" s="500" t="s">
        <v>1601</v>
      </c>
      <c r="D605" s="528"/>
      <c r="E605" s="416"/>
      <c r="H605" s="240"/>
    </row>
    <row r="606" spans="1:8" s="589" customFormat="1" ht="23.05">
      <c r="A606" s="338"/>
      <c r="B606" s="499" t="s">
        <v>3041</v>
      </c>
      <c r="C606" s="500" t="s">
        <v>2173</v>
      </c>
      <c r="D606" s="528"/>
      <c r="E606" s="416"/>
      <c r="H606" s="240"/>
    </row>
    <row r="607" spans="1:8" s="589" customFormat="1" ht="23.05">
      <c r="A607" s="338"/>
      <c r="B607" s="499" t="s">
        <v>2962</v>
      </c>
      <c r="C607" s="500" t="s">
        <v>1705</v>
      </c>
      <c r="D607" s="528"/>
      <c r="E607" s="416"/>
      <c r="H607" s="240"/>
    </row>
    <row r="608" spans="1:8" s="589" customFormat="1">
      <c r="A608" s="338"/>
      <c r="B608" s="499" t="s">
        <v>1706</v>
      </c>
      <c r="C608" s="499" t="s">
        <v>2636</v>
      </c>
      <c r="D608" s="528"/>
      <c r="E608" s="416"/>
      <c r="H608" s="240"/>
    </row>
    <row r="609" spans="1:8" s="589" customFormat="1">
      <c r="A609" s="338"/>
      <c r="B609" s="499" t="s">
        <v>3042</v>
      </c>
      <c r="C609" s="500" t="s">
        <v>3200</v>
      </c>
      <c r="D609" s="528"/>
      <c r="E609" s="416"/>
      <c r="H609" s="240"/>
    </row>
    <row r="610" spans="1:8" s="589" customFormat="1">
      <c r="A610" s="338"/>
      <c r="B610" s="499" t="s">
        <v>3043</v>
      </c>
      <c r="C610" s="499" t="s">
        <v>3200</v>
      </c>
      <c r="D610" s="528"/>
      <c r="E610" s="416"/>
      <c r="H610" s="240"/>
    </row>
    <row r="611" spans="1:8" s="589" customFormat="1" ht="13.55" customHeight="1">
      <c r="A611" s="339"/>
      <c r="B611" s="593" t="s">
        <v>2187</v>
      </c>
      <c r="C611" s="593" t="s">
        <v>2198</v>
      </c>
      <c r="D611" s="594"/>
      <c r="E611" s="520"/>
      <c r="H611" s="240"/>
    </row>
    <row r="612" spans="1:8" s="589" customFormat="1">
      <c r="A612" s="592"/>
      <c r="B612" s="593" t="s">
        <v>2188</v>
      </c>
      <c r="C612" s="593" t="s">
        <v>3201</v>
      </c>
      <c r="D612" s="594"/>
      <c r="E612" s="520"/>
      <c r="H612" s="240"/>
    </row>
    <row r="613" spans="1:8" s="589" customFormat="1" ht="46.1">
      <c r="A613" s="592"/>
      <c r="B613" s="593" t="s">
        <v>2189</v>
      </c>
      <c r="C613" s="593" t="s">
        <v>2201</v>
      </c>
      <c r="D613" s="594"/>
      <c r="E613" s="520"/>
      <c r="H613" s="240"/>
    </row>
    <row r="614" spans="1:8" s="589" customFormat="1" ht="34.6">
      <c r="A614" s="592"/>
      <c r="B614" s="593" t="s">
        <v>2190</v>
      </c>
      <c r="C614" s="593" t="s">
        <v>3216</v>
      </c>
      <c r="D614" s="594"/>
      <c r="E614" s="520"/>
      <c r="H614" s="240"/>
    </row>
    <row r="615" spans="1:8" s="589" customFormat="1" ht="34.6">
      <c r="A615" s="592"/>
      <c r="B615" s="593" t="s">
        <v>1711</v>
      </c>
      <c r="C615" s="500" t="s">
        <v>2174</v>
      </c>
      <c r="D615" s="594"/>
      <c r="E615" s="520"/>
      <c r="H615" s="240"/>
    </row>
    <row r="616" spans="1:8" s="589" customFormat="1" ht="23.05">
      <c r="A616" s="339"/>
      <c r="B616" s="593" t="s">
        <v>1710</v>
      </c>
      <c r="C616" s="593" t="s">
        <v>2200</v>
      </c>
      <c r="D616" s="594"/>
      <c r="E616" s="520"/>
      <c r="H616" s="240"/>
    </row>
    <row r="617" spans="1:8" s="589" customFormat="1" ht="36.299999999999997">
      <c r="A617" s="572">
        <v>23</v>
      </c>
      <c r="B617" s="519" t="s">
        <v>2474</v>
      </c>
      <c r="C617" s="590" t="s">
        <v>2476</v>
      </c>
      <c r="D617" s="523" t="s">
        <v>690</v>
      </c>
      <c r="E617" s="570"/>
      <c r="H617" s="240"/>
    </row>
    <row r="618" spans="1:8" s="589" customFormat="1" ht="36.299999999999997">
      <c r="A618" s="573"/>
      <c r="B618" s="519" t="s">
        <v>2475</v>
      </c>
      <c r="C618" s="590" t="s">
        <v>2477</v>
      </c>
      <c r="D618" s="523" t="s">
        <v>690</v>
      </c>
      <c r="E618" s="570"/>
      <c r="H618" s="240"/>
    </row>
    <row r="619" spans="1:8" s="589" customFormat="1" ht="36.299999999999997">
      <c r="A619" s="573"/>
      <c r="B619" s="519" t="s">
        <v>2474</v>
      </c>
      <c r="C619" s="519" t="s">
        <v>2478</v>
      </c>
      <c r="D619" s="523" t="s">
        <v>690</v>
      </c>
      <c r="E619" s="570"/>
      <c r="H619" s="240"/>
    </row>
    <row r="620" spans="1:8" s="589" customFormat="1" ht="36.299999999999997">
      <c r="A620" s="591"/>
      <c r="B620" s="519" t="s">
        <v>2475</v>
      </c>
      <c r="C620" s="571" t="s">
        <v>2479</v>
      </c>
      <c r="D620" s="523" t="s">
        <v>690</v>
      </c>
      <c r="E620" s="592"/>
      <c r="H620" s="240"/>
    </row>
    <row r="621" spans="1:8" s="589" customFormat="1" ht="36.299999999999997">
      <c r="A621" s="338"/>
      <c r="B621" s="334" t="s">
        <v>2474</v>
      </c>
      <c r="C621" s="335" t="s">
        <v>2480</v>
      </c>
      <c r="D621" s="523" t="s">
        <v>690</v>
      </c>
      <c r="E621" s="416"/>
      <c r="H621" s="240"/>
    </row>
    <row r="622" spans="1:8" s="589" customFormat="1" ht="36.299999999999997">
      <c r="A622" s="338"/>
      <c r="B622" s="334" t="s">
        <v>2481</v>
      </c>
      <c r="C622" s="335" t="s">
        <v>2482</v>
      </c>
      <c r="D622" s="523" t="s">
        <v>690</v>
      </c>
      <c r="E622" s="416"/>
      <c r="F622" s="337"/>
      <c r="H622" s="240"/>
    </row>
    <row r="623" spans="1:8" s="589" customFormat="1" ht="36.299999999999997">
      <c r="A623" s="338"/>
      <c r="B623" s="334" t="s">
        <v>2483</v>
      </c>
      <c r="C623" s="335" t="s">
        <v>2484</v>
      </c>
      <c r="D623" s="523" t="s">
        <v>690</v>
      </c>
      <c r="E623" s="416"/>
      <c r="F623" s="337"/>
      <c r="H623" s="240"/>
    </row>
    <row r="624" spans="1:8" s="589" customFormat="1" ht="36.299999999999997">
      <c r="A624" s="515"/>
      <c r="B624" s="342" t="s">
        <v>2475</v>
      </c>
      <c r="C624" s="505" t="s">
        <v>2485</v>
      </c>
      <c r="D624" s="569" t="s">
        <v>690</v>
      </c>
      <c r="E624" s="516"/>
      <c r="F624" s="337"/>
      <c r="H624" s="240"/>
    </row>
    <row r="625" spans="1:8" s="589" customFormat="1" ht="13.1" customHeight="1">
      <c r="A625" s="761" t="s">
        <v>143</v>
      </c>
      <c r="B625" s="762"/>
      <c r="C625" s="762"/>
      <c r="D625" s="762"/>
      <c r="E625" s="763"/>
      <c r="H625" s="240"/>
    </row>
    <row r="626" spans="1:8" s="589" customFormat="1">
      <c r="A626" s="638"/>
      <c r="B626" s="583" t="s">
        <v>2567</v>
      </c>
      <c r="C626" s="583" t="s">
        <v>2568</v>
      </c>
      <c r="D626" s="639"/>
      <c r="E626" s="640"/>
      <c r="H626" s="240"/>
    </row>
    <row r="627" spans="1:8" s="589" customFormat="1">
      <c r="A627" s="338"/>
      <c r="B627" s="330" t="s">
        <v>1667</v>
      </c>
      <c r="C627" s="502" t="s">
        <v>1668</v>
      </c>
      <c r="D627" s="533"/>
      <c r="E627" s="416"/>
      <c r="H627" s="240"/>
    </row>
    <row r="628" spans="1:8" s="589" customFormat="1" ht="23.05">
      <c r="A628" s="338"/>
      <c r="B628" s="330" t="s">
        <v>1540</v>
      </c>
      <c r="C628" s="502" t="s">
        <v>1537</v>
      </c>
      <c r="D628" s="533"/>
      <c r="E628" s="416"/>
      <c r="H628" s="240"/>
    </row>
    <row r="629" spans="1:8" s="337" customFormat="1" ht="35.75">
      <c r="A629" s="638"/>
      <c r="B629" s="330" t="s">
        <v>1541</v>
      </c>
      <c r="C629" s="500" t="s">
        <v>2175</v>
      </c>
      <c r="D629" s="641"/>
      <c r="E629" s="640"/>
      <c r="F629" s="589"/>
      <c r="H629" s="240"/>
    </row>
    <row r="630" spans="1:8" s="337" customFormat="1">
      <c r="A630" s="638"/>
      <c r="B630" s="585" t="s">
        <v>2530</v>
      </c>
      <c r="C630" s="583" t="s">
        <v>3282</v>
      </c>
      <c r="D630" s="641"/>
      <c r="E630" s="640"/>
      <c r="F630" s="589"/>
      <c r="H630" s="240"/>
    </row>
    <row r="631" spans="1:8" s="337" customFormat="1" ht="23.05">
      <c r="A631" s="638"/>
      <c r="B631" s="585" t="s">
        <v>2569</v>
      </c>
      <c r="C631" s="583" t="s">
        <v>3283</v>
      </c>
      <c r="D631" s="641"/>
      <c r="E631" s="640"/>
      <c r="F631" s="589"/>
      <c r="H631" s="240"/>
    </row>
    <row r="632" spans="1:8" s="589" customFormat="1">
      <c r="A632" s="338"/>
      <c r="B632" s="499" t="s">
        <v>1708</v>
      </c>
      <c r="C632" s="500" t="s">
        <v>1019</v>
      </c>
      <c r="D632" s="528"/>
      <c r="E632" s="416"/>
      <c r="H632" s="240"/>
    </row>
    <row r="633" spans="1:8" s="589" customFormat="1">
      <c r="A633" s="338"/>
      <c r="B633" s="499" t="s">
        <v>1020</v>
      </c>
      <c r="C633" s="500" t="s">
        <v>1021</v>
      </c>
      <c r="D633" s="528"/>
      <c r="E633" s="416"/>
      <c r="H633" s="240"/>
    </row>
    <row r="634" spans="1:8" s="589" customFormat="1">
      <c r="A634" s="338"/>
      <c r="B634" s="499" t="s">
        <v>2571</v>
      </c>
      <c r="C634" s="500" t="s">
        <v>2572</v>
      </c>
      <c r="D634" s="528"/>
      <c r="E634" s="416"/>
      <c r="H634" s="240"/>
    </row>
    <row r="635" spans="1:8" s="589" customFormat="1">
      <c r="A635" s="338"/>
      <c r="B635" s="499" t="s">
        <v>2573</v>
      </c>
      <c r="C635" s="500" t="s">
        <v>2574</v>
      </c>
      <c r="D635" s="528"/>
      <c r="E635" s="416"/>
      <c r="H635" s="240"/>
    </row>
    <row r="636" spans="1:8" s="589" customFormat="1" ht="23.05">
      <c r="A636" s="338"/>
      <c r="B636" s="593" t="s">
        <v>3060</v>
      </c>
      <c r="C636" s="500" t="s">
        <v>3118</v>
      </c>
      <c r="D636" s="528"/>
      <c r="E636" s="416"/>
      <c r="H636" s="240"/>
    </row>
    <row r="637" spans="1:8" s="589" customFormat="1" ht="25.35">
      <c r="A637" s="338"/>
      <c r="B637" s="499" t="s">
        <v>3061</v>
      </c>
      <c r="C637" s="660" t="s">
        <v>3119</v>
      </c>
      <c r="D637" s="528"/>
      <c r="E637" s="416"/>
      <c r="H637" s="240"/>
    </row>
    <row r="638" spans="1:8" s="589" customFormat="1">
      <c r="A638" s="592"/>
      <c r="B638" s="593" t="s">
        <v>3062</v>
      </c>
      <c r="C638" s="500" t="s">
        <v>3117</v>
      </c>
      <c r="D638" s="594"/>
      <c r="E638" s="520"/>
      <c r="H638" s="240"/>
    </row>
    <row r="639" spans="1:8" s="589" customFormat="1">
      <c r="A639" s="592"/>
      <c r="B639" s="593" t="s">
        <v>3034</v>
      </c>
      <c r="C639" s="500" t="s">
        <v>3120</v>
      </c>
      <c r="D639" s="594"/>
      <c r="E639" s="520"/>
      <c r="H639" s="240"/>
    </row>
    <row r="640" spans="1:8" s="589" customFormat="1">
      <c r="A640" s="338"/>
      <c r="B640" s="499" t="s">
        <v>2575</v>
      </c>
      <c r="C640" s="500" t="s">
        <v>2576</v>
      </c>
      <c r="D640" s="528"/>
      <c r="E640" s="416"/>
      <c r="H640" s="240"/>
    </row>
    <row r="641" spans="1:8" s="589" customFormat="1" ht="23.05">
      <c r="A641" s="592"/>
      <c r="B641" s="593" t="s">
        <v>1712</v>
      </c>
      <c r="C641" s="500" t="s">
        <v>3121</v>
      </c>
      <c r="D641" s="594"/>
      <c r="E641" s="520"/>
      <c r="H641" s="240"/>
    </row>
    <row r="642" spans="1:8" s="589" customFormat="1" ht="23.05">
      <c r="A642" s="592"/>
      <c r="B642" s="593" t="s">
        <v>1713</v>
      </c>
      <c r="C642" s="500" t="s">
        <v>3121</v>
      </c>
      <c r="D642" s="594"/>
      <c r="E642" s="520"/>
      <c r="H642" s="240"/>
    </row>
    <row r="643" spans="1:8" s="589" customFormat="1" ht="23.05">
      <c r="A643" s="592"/>
      <c r="B643" s="593" t="s">
        <v>1714</v>
      </c>
      <c r="C643" s="500" t="s">
        <v>3284</v>
      </c>
      <c r="D643" s="594"/>
      <c r="E643" s="520"/>
      <c r="H643" s="240"/>
    </row>
    <row r="644" spans="1:8" s="589" customFormat="1" ht="25.2" customHeight="1">
      <c r="A644" s="592"/>
      <c r="B644" s="593" t="s">
        <v>1715</v>
      </c>
      <c r="C644" s="500" t="s">
        <v>3122</v>
      </c>
      <c r="D644" s="594"/>
      <c r="E644" s="520"/>
      <c r="H644" s="240"/>
    </row>
    <row r="645" spans="1:8" s="589" customFormat="1" ht="18.75" customHeight="1">
      <c r="A645" s="592"/>
      <c r="B645" s="593" t="s">
        <v>3063</v>
      </c>
      <c r="C645" s="500" t="s">
        <v>3148</v>
      </c>
      <c r="D645" s="594"/>
      <c r="E645" s="520"/>
      <c r="H645" s="240"/>
    </row>
    <row r="646" spans="1:8" s="589" customFormat="1" ht="23.05">
      <c r="A646" s="592"/>
      <c r="B646" s="593" t="s">
        <v>1716</v>
      </c>
      <c r="C646" s="500" t="s">
        <v>3123</v>
      </c>
      <c r="D646" s="594"/>
      <c r="E646" s="520"/>
      <c r="H646" s="240"/>
    </row>
    <row r="647" spans="1:8" s="589" customFormat="1" ht="24.05" customHeight="1">
      <c r="A647" s="592"/>
      <c r="B647" s="593" t="s">
        <v>1717</v>
      </c>
      <c r="C647" s="500" t="s">
        <v>3125</v>
      </c>
      <c r="D647" s="594"/>
      <c r="E647" s="520"/>
      <c r="H647" s="240"/>
    </row>
    <row r="648" spans="1:8" s="589" customFormat="1" ht="23.05">
      <c r="A648" s="592"/>
      <c r="B648" s="593" t="s">
        <v>1718</v>
      </c>
      <c r="C648" s="500" t="s">
        <v>3124</v>
      </c>
      <c r="D648" s="594"/>
      <c r="E648" s="520"/>
      <c r="H648" s="240"/>
    </row>
    <row r="649" spans="1:8" s="589" customFormat="1" ht="23.05">
      <c r="A649" s="592"/>
      <c r="B649" s="593" t="s">
        <v>1719</v>
      </c>
      <c r="C649" s="500" t="s">
        <v>3126</v>
      </c>
      <c r="D649" s="594"/>
      <c r="E649" s="520"/>
      <c r="H649" s="240"/>
    </row>
    <row r="650" spans="1:8" s="589" customFormat="1" ht="21.6" customHeight="1">
      <c r="A650" s="592"/>
      <c r="B650" s="593" t="s">
        <v>1720</v>
      </c>
      <c r="C650" s="500" t="s">
        <v>3285</v>
      </c>
      <c r="D650" s="594"/>
      <c r="E650" s="520"/>
      <c r="H650" s="240"/>
    </row>
    <row r="651" spans="1:8" s="589" customFormat="1" ht="23.05">
      <c r="A651" s="592"/>
      <c r="B651" s="593" t="s">
        <v>1721</v>
      </c>
      <c r="C651" s="500" t="s">
        <v>3127</v>
      </c>
      <c r="D651" s="594"/>
      <c r="E651" s="520"/>
      <c r="H651" s="240"/>
    </row>
    <row r="652" spans="1:8" s="589" customFormat="1" ht="23.05">
      <c r="A652" s="592"/>
      <c r="B652" s="593" t="s">
        <v>1722</v>
      </c>
      <c r="C652" s="500" t="s">
        <v>3129</v>
      </c>
      <c r="D652" s="594"/>
      <c r="E652" s="520"/>
      <c r="H652" s="240"/>
    </row>
    <row r="653" spans="1:8" s="589" customFormat="1" ht="12.7" customHeight="1">
      <c r="A653" s="592"/>
      <c r="B653" s="593" t="s">
        <v>1723</v>
      </c>
      <c r="C653" s="500" t="s">
        <v>3128</v>
      </c>
      <c r="D653" s="594"/>
      <c r="E653" s="520"/>
      <c r="H653" s="240"/>
    </row>
    <row r="654" spans="1:8" s="589" customFormat="1" ht="23.05">
      <c r="A654" s="592"/>
      <c r="B654" s="593" t="s">
        <v>1724</v>
      </c>
      <c r="C654" s="500" t="s">
        <v>3130</v>
      </c>
      <c r="D654" s="594"/>
      <c r="E654" s="520"/>
      <c r="H654" s="240"/>
    </row>
    <row r="655" spans="1:8" s="589" customFormat="1" ht="23.05">
      <c r="A655" s="592"/>
      <c r="B655" s="593" t="s">
        <v>1725</v>
      </c>
      <c r="C655" s="500" t="s">
        <v>1707</v>
      </c>
      <c r="D655" s="594"/>
      <c r="E655" s="520"/>
      <c r="H655" s="240"/>
    </row>
    <row r="656" spans="1:8" s="589" customFormat="1" ht="23.05">
      <c r="A656" s="592"/>
      <c r="B656" s="593" t="s">
        <v>1726</v>
      </c>
      <c r="C656" s="500" t="s">
        <v>3131</v>
      </c>
      <c r="D656" s="594"/>
      <c r="E656" s="520"/>
      <c r="H656" s="240"/>
    </row>
    <row r="657" spans="1:8" s="589" customFormat="1" ht="23.05">
      <c r="A657" s="592"/>
      <c r="B657" s="593" t="s">
        <v>1727</v>
      </c>
      <c r="C657" s="500" t="s">
        <v>3132</v>
      </c>
      <c r="D657" s="594"/>
      <c r="E657" s="520"/>
      <c r="H657" s="240"/>
    </row>
    <row r="658" spans="1:8" s="589" customFormat="1" ht="23.05">
      <c r="A658" s="592"/>
      <c r="B658" s="593" t="s">
        <v>1728</v>
      </c>
      <c r="C658" s="500" t="s">
        <v>3147</v>
      </c>
      <c r="D658" s="594"/>
      <c r="E658" s="520"/>
      <c r="H658" s="240"/>
    </row>
    <row r="659" spans="1:8" s="589" customFormat="1" ht="23.05">
      <c r="A659" s="592"/>
      <c r="B659" s="593" t="s">
        <v>1729</v>
      </c>
      <c r="C659" s="500" t="s">
        <v>3146</v>
      </c>
      <c r="D659" s="594"/>
      <c r="E659" s="520"/>
      <c r="H659" s="240"/>
    </row>
    <row r="660" spans="1:8" s="589" customFormat="1" ht="23.05">
      <c r="A660" s="592"/>
      <c r="B660" s="593" t="s">
        <v>1730</v>
      </c>
      <c r="C660" s="500" t="s">
        <v>3145</v>
      </c>
      <c r="D660" s="594"/>
      <c r="E660" s="520"/>
      <c r="H660" s="240"/>
    </row>
    <row r="661" spans="1:8" s="589" customFormat="1" ht="23.05">
      <c r="A661" s="592"/>
      <c r="B661" s="593" t="s">
        <v>1731</v>
      </c>
      <c r="C661" s="500" t="s">
        <v>3144</v>
      </c>
      <c r="D661" s="594"/>
      <c r="E661" s="520"/>
      <c r="H661" s="240"/>
    </row>
    <row r="662" spans="1:8" s="589" customFormat="1" ht="23.05">
      <c r="A662" s="592"/>
      <c r="B662" s="593" t="s">
        <v>1732</v>
      </c>
      <c r="C662" s="500" t="s">
        <v>3143</v>
      </c>
      <c r="D662" s="594"/>
      <c r="E662" s="520"/>
      <c r="H662" s="240"/>
    </row>
    <row r="663" spans="1:8" s="589" customFormat="1" ht="23.05">
      <c r="A663" s="592"/>
      <c r="B663" s="593" t="s">
        <v>1733</v>
      </c>
      <c r="C663" s="500" t="s">
        <v>3286</v>
      </c>
      <c r="D663" s="594"/>
      <c r="E663" s="520"/>
      <c r="H663" s="240"/>
    </row>
    <row r="664" spans="1:8" s="589" customFormat="1" ht="23.05">
      <c r="A664" s="592"/>
      <c r="B664" s="593" t="s">
        <v>1734</v>
      </c>
      <c r="C664" s="499" t="s">
        <v>3287</v>
      </c>
      <c r="D664" s="594"/>
      <c r="E664" s="520"/>
      <c r="H664" s="240"/>
    </row>
    <row r="665" spans="1:8" s="589" customFormat="1" ht="23.05">
      <c r="A665" s="592"/>
      <c r="B665" s="593" t="s">
        <v>1735</v>
      </c>
      <c r="C665" s="499" t="s">
        <v>3288</v>
      </c>
      <c r="D665" s="594"/>
      <c r="E665" s="520"/>
      <c r="H665" s="240"/>
    </row>
    <row r="666" spans="1:8" s="589" customFormat="1" ht="23.05">
      <c r="A666" s="592"/>
      <c r="B666" s="593" t="s">
        <v>1736</v>
      </c>
      <c r="C666" s="499" t="s">
        <v>3142</v>
      </c>
      <c r="D666" s="594"/>
      <c r="E666" s="520"/>
      <c r="H666" s="240"/>
    </row>
    <row r="667" spans="1:8" s="589" customFormat="1" ht="23.05">
      <c r="A667" s="592"/>
      <c r="B667" s="593" t="s">
        <v>1735</v>
      </c>
      <c r="C667" s="499" t="s">
        <v>3149</v>
      </c>
      <c r="D667" s="594"/>
      <c r="E667" s="520"/>
      <c r="H667" s="240"/>
    </row>
    <row r="668" spans="1:8" s="589" customFormat="1" ht="23.05">
      <c r="A668" s="592"/>
      <c r="B668" s="593" t="s">
        <v>1736</v>
      </c>
      <c r="C668" s="499" t="s">
        <v>3169</v>
      </c>
      <c r="D668" s="594"/>
      <c r="E668" s="520"/>
      <c r="H668" s="240"/>
    </row>
    <row r="669" spans="1:8" s="589" customFormat="1" ht="23.05">
      <c r="A669" s="592"/>
      <c r="B669" s="593" t="s">
        <v>1737</v>
      </c>
      <c r="C669" s="500" t="s">
        <v>3141</v>
      </c>
      <c r="D669" s="594"/>
      <c r="E669" s="520"/>
      <c r="H669" s="240"/>
    </row>
    <row r="670" spans="1:8" s="589" customFormat="1" ht="23.05">
      <c r="A670" s="592"/>
      <c r="B670" s="593" t="s">
        <v>2192</v>
      </c>
      <c r="C670" s="500" t="s">
        <v>3181</v>
      </c>
      <c r="D670" s="594"/>
      <c r="E670" s="520"/>
      <c r="H670" s="240"/>
    </row>
    <row r="671" spans="1:8" s="589" customFormat="1" ht="23.05">
      <c r="A671" s="592"/>
      <c r="B671" s="593" t="s">
        <v>1738</v>
      </c>
      <c r="C671" s="500" t="s">
        <v>3140</v>
      </c>
      <c r="D671" s="594"/>
      <c r="E671" s="520"/>
      <c r="H671" s="240"/>
    </row>
    <row r="672" spans="1:8" s="589" customFormat="1" ht="23.05">
      <c r="A672" s="592"/>
      <c r="B672" s="593" t="s">
        <v>1739</v>
      </c>
      <c r="C672" s="500" t="s">
        <v>3139</v>
      </c>
      <c r="D672" s="594"/>
      <c r="E672" s="520"/>
      <c r="H672" s="240"/>
    </row>
    <row r="673" spans="1:8" s="589" customFormat="1" ht="23.05">
      <c r="A673" s="592"/>
      <c r="B673" s="593" t="s">
        <v>1740</v>
      </c>
      <c r="C673" s="500" t="s">
        <v>3138</v>
      </c>
      <c r="D673" s="594"/>
      <c r="E673" s="520"/>
      <c r="H673" s="240"/>
    </row>
    <row r="674" spans="1:8" s="589" customFormat="1" ht="23.05">
      <c r="A674" s="592"/>
      <c r="B674" s="593" t="s">
        <v>1741</v>
      </c>
      <c r="C674" s="500" t="s">
        <v>3137</v>
      </c>
      <c r="D674" s="594"/>
      <c r="E674" s="520"/>
      <c r="H674" s="240"/>
    </row>
    <row r="675" spans="1:8" s="589" customFormat="1">
      <c r="A675" s="592"/>
      <c r="B675" s="593" t="s">
        <v>3029</v>
      </c>
      <c r="C675" s="500" t="s">
        <v>3289</v>
      </c>
      <c r="D675" s="594"/>
      <c r="E675" s="520"/>
      <c r="H675" s="240"/>
    </row>
    <row r="676" spans="1:8" s="589" customFormat="1" ht="23.05">
      <c r="A676" s="592"/>
      <c r="B676" s="593" t="s">
        <v>2193</v>
      </c>
      <c r="C676" s="500" t="s">
        <v>3281</v>
      </c>
      <c r="D676" s="594"/>
      <c r="E676" s="520"/>
      <c r="H676" s="240"/>
    </row>
    <row r="677" spans="1:8" s="589" customFormat="1" ht="23.05">
      <c r="A677" s="592"/>
      <c r="B677" s="593" t="s">
        <v>1742</v>
      </c>
      <c r="C677" s="500" t="s">
        <v>3136</v>
      </c>
      <c r="D677" s="594"/>
      <c r="E677" s="520"/>
      <c r="H677" s="240"/>
    </row>
    <row r="678" spans="1:8" s="589" customFormat="1" ht="23.05">
      <c r="A678" s="592"/>
      <c r="B678" s="593" t="s">
        <v>1743</v>
      </c>
      <c r="C678" s="500" t="s">
        <v>3135</v>
      </c>
      <c r="D678" s="594"/>
      <c r="E678" s="520"/>
      <c r="H678" s="240"/>
    </row>
    <row r="679" spans="1:8" s="589" customFormat="1" ht="23.05">
      <c r="A679" s="592"/>
      <c r="B679" s="593" t="s">
        <v>1744</v>
      </c>
      <c r="C679" s="500" t="s">
        <v>3134</v>
      </c>
      <c r="D679" s="594"/>
      <c r="E679" s="520"/>
      <c r="H679" s="240"/>
    </row>
    <row r="680" spans="1:8" s="589" customFormat="1" ht="23.05">
      <c r="A680" s="592"/>
      <c r="B680" s="593" t="s">
        <v>2194</v>
      </c>
      <c r="C680" s="500" t="s">
        <v>3133</v>
      </c>
      <c r="D680" s="594"/>
      <c r="E680" s="520"/>
      <c r="H680" s="240"/>
    </row>
    <row r="681" spans="1:8" s="589" customFormat="1" ht="23.05">
      <c r="A681" s="592"/>
      <c r="B681" s="593" t="s">
        <v>1745</v>
      </c>
      <c r="C681" s="500" t="s">
        <v>3194</v>
      </c>
      <c r="D681" s="594"/>
      <c r="E681" s="520"/>
      <c r="H681" s="240"/>
    </row>
    <row r="682" spans="1:8" s="589" customFormat="1" ht="34.6">
      <c r="A682" s="592"/>
      <c r="B682" s="593" t="s">
        <v>3064</v>
      </c>
      <c r="C682" s="500" t="s">
        <v>3195</v>
      </c>
      <c r="D682" s="594"/>
      <c r="E682" s="520"/>
      <c r="H682" s="240"/>
    </row>
    <row r="683" spans="1:8" s="589" customFormat="1">
      <c r="A683" s="592"/>
      <c r="B683" s="593" t="s">
        <v>3037</v>
      </c>
      <c r="C683" s="500" t="s">
        <v>3196</v>
      </c>
      <c r="D683" s="594"/>
      <c r="E683" s="520"/>
      <c r="H683" s="240"/>
    </row>
    <row r="684" spans="1:8" s="589" customFormat="1">
      <c r="A684" s="592"/>
      <c r="B684" s="593" t="s">
        <v>3065</v>
      </c>
      <c r="C684" s="500" t="s">
        <v>3290</v>
      </c>
      <c r="D684" s="594"/>
      <c r="E684" s="520"/>
      <c r="H684" s="240"/>
    </row>
    <row r="685" spans="1:8" s="589" customFormat="1" ht="23.05">
      <c r="A685" s="592"/>
      <c r="B685" s="593" t="s">
        <v>3038</v>
      </c>
      <c r="C685" s="500" t="s">
        <v>3197</v>
      </c>
      <c r="D685" s="594"/>
      <c r="E685" s="520"/>
      <c r="H685" s="240"/>
    </row>
    <row r="686" spans="1:8" s="589" customFormat="1">
      <c r="A686" s="592"/>
      <c r="B686" s="593" t="s">
        <v>3066</v>
      </c>
      <c r="C686" s="500" t="s">
        <v>3213</v>
      </c>
      <c r="D686" s="594"/>
      <c r="E686" s="520"/>
      <c r="H686" s="240"/>
    </row>
    <row r="687" spans="1:8" s="589" customFormat="1" ht="23.05">
      <c r="A687" s="592"/>
      <c r="B687" s="593" t="s">
        <v>3067</v>
      </c>
      <c r="C687" s="500" t="s">
        <v>3214</v>
      </c>
      <c r="D687" s="594"/>
      <c r="E687" s="520"/>
      <c r="H687" s="240"/>
    </row>
    <row r="688" spans="1:8" s="589" customFormat="1">
      <c r="A688" s="592"/>
      <c r="B688" s="593" t="s">
        <v>3068</v>
      </c>
      <c r="C688" s="500" t="s">
        <v>3215</v>
      </c>
      <c r="D688" s="594"/>
      <c r="E688" s="520"/>
      <c r="H688" s="240"/>
    </row>
    <row r="689" spans="1:8" s="589" customFormat="1" ht="23.05">
      <c r="A689" s="338"/>
      <c r="B689" s="499" t="s">
        <v>2577</v>
      </c>
      <c r="C689" s="500" t="s">
        <v>3069</v>
      </c>
      <c r="D689" s="528"/>
      <c r="E689" s="416"/>
      <c r="H689" s="240"/>
    </row>
    <row r="690" spans="1:8" s="589" customFormat="1" ht="23.05">
      <c r="A690" s="338"/>
      <c r="B690" s="499" t="s">
        <v>3039</v>
      </c>
      <c r="C690" s="500" t="s">
        <v>3070</v>
      </c>
      <c r="D690" s="528"/>
      <c r="E690" s="416"/>
      <c r="H690" s="240"/>
    </row>
    <row r="691" spans="1:8" s="589" customFormat="1">
      <c r="A691" s="592"/>
      <c r="B691" s="593" t="s">
        <v>2186</v>
      </c>
      <c r="C691" s="593" t="s">
        <v>2210</v>
      </c>
      <c r="D691" s="595"/>
      <c r="E691" s="520"/>
      <c r="H691" s="240"/>
    </row>
    <row r="692" spans="1:8" s="589" customFormat="1">
      <c r="A692" s="339"/>
      <c r="B692" s="593" t="s">
        <v>2183</v>
      </c>
      <c r="C692" s="593" t="s">
        <v>2196</v>
      </c>
      <c r="D692" s="594"/>
      <c r="E692" s="520"/>
      <c r="H692" s="240"/>
    </row>
    <row r="693" spans="1:8" s="589" customFormat="1">
      <c r="A693" s="339"/>
      <c r="B693" s="593" t="s">
        <v>2184</v>
      </c>
      <c r="C693" s="593" t="s">
        <v>2195</v>
      </c>
      <c r="D693" s="594"/>
      <c r="E693" s="520"/>
      <c r="H693" s="240"/>
    </row>
    <row r="694" spans="1:8" s="589" customFormat="1">
      <c r="A694" s="339"/>
      <c r="B694" s="593" t="s">
        <v>3071</v>
      </c>
      <c r="C694" s="596" t="s">
        <v>2197</v>
      </c>
      <c r="D694" s="594"/>
      <c r="E694" s="520"/>
      <c r="H694" s="240"/>
    </row>
    <row r="695" spans="1:8" s="589" customFormat="1" ht="34.6">
      <c r="A695" s="338"/>
      <c r="B695" s="499" t="s">
        <v>1709</v>
      </c>
      <c r="C695" s="500" t="s">
        <v>1601</v>
      </c>
      <c r="D695" s="528"/>
      <c r="E695" s="416"/>
      <c r="H695" s="240"/>
    </row>
    <row r="696" spans="1:8" s="589" customFormat="1" ht="23.05">
      <c r="A696" s="338"/>
      <c r="B696" s="499" t="s">
        <v>3041</v>
      </c>
      <c r="C696" s="500" t="s">
        <v>2173</v>
      </c>
      <c r="D696" s="528"/>
      <c r="E696" s="416"/>
      <c r="H696" s="240"/>
    </row>
    <row r="697" spans="1:8" s="589" customFormat="1" ht="23.05">
      <c r="A697" s="338"/>
      <c r="B697" s="499" t="s">
        <v>2962</v>
      </c>
      <c r="C697" s="500" t="s">
        <v>1705</v>
      </c>
      <c r="D697" s="528"/>
      <c r="E697" s="416"/>
      <c r="H697" s="240"/>
    </row>
    <row r="698" spans="1:8" s="589" customFormat="1">
      <c r="A698" s="338"/>
      <c r="B698" s="499" t="s">
        <v>1706</v>
      </c>
      <c r="C698" s="499" t="s">
        <v>2636</v>
      </c>
      <c r="D698" s="528"/>
      <c r="E698" s="416"/>
      <c r="H698" s="240"/>
    </row>
    <row r="699" spans="1:8" s="589" customFormat="1">
      <c r="A699" s="338"/>
      <c r="B699" s="499" t="s">
        <v>3042</v>
      </c>
      <c r="C699" s="499" t="s">
        <v>3200</v>
      </c>
      <c r="D699" s="528"/>
      <c r="E699" s="416"/>
      <c r="H699" s="240"/>
    </row>
    <row r="700" spans="1:8" s="589" customFormat="1" ht="13.55" customHeight="1">
      <c r="A700" s="339"/>
      <c r="B700" s="593" t="s">
        <v>2187</v>
      </c>
      <c r="C700" s="593" t="s">
        <v>2198</v>
      </c>
      <c r="D700" s="594"/>
      <c r="E700" s="520"/>
      <c r="H700" s="240"/>
    </row>
    <row r="701" spans="1:8" s="589" customFormat="1" ht="13.55" customHeight="1">
      <c r="A701" s="339"/>
      <c r="B701" s="593" t="s">
        <v>2188</v>
      </c>
      <c r="C701" s="593" t="s">
        <v>3201</v>
      </c>
      <c r="D701" s="594"/>
      <c r="E701" s="520"/>
      <c r="H701" s="240"/>
    </row>
    <row r="702" spans="1:8" s="589" customFormat="1" ht="23.05">
      <c r="A702" s="592"/>
      <c r="B702" s="593" t="s">
        <v>2189</v>
      </c>
      <c r="C702" s="593" t="s">
        <v>3291</v>
      </c>
      <c r="D702" s="594"/>
      <c r="E702" s="520"/>
      <c r="H702" s="240"/>
    </row>
    <row r="703" spans="1:8" s="589" customFormat="1" ht="34.6">
      <c r="A703" s="592"/>
      <c r="B703" s="593" t="s">
        <v>1711</v>
      </c>
      <c r="C703" s="500" t="s">
        <v>3292</v>
      </c>
      <c r="D703" s="594"/>
      <c r="E703" s="520"/>
      <c r="H703" s="240"/>
    </row>
    <row r="704" spans="1:8" s="589" customFormat="1" ht="23.05">
      <c r="A704" s="339"/>
      <c r="B704" s="593" t="s">
        <v>1710</v>
      </c>
      <c r="C704" s="593" t="s">
        <v>3293</v>
      </c>
      <c r="D704" s="594"/>
      <c r="E704" s="520"/>
      <c r="H704" s="240"/>
    </row>
    <row r="705" spans="1:8" s="589" customFormat="1">
      <c r="A705" s="766" t="s">
        <v>2202</v>
      </c>
      <c r="B705" s="766"/>
      <c r="C705" s="766"/>
      <c r="D705" s="766"/>
      <c r="E705" s="580"/>
      <c r="H705" s="240"/>
    </row>
    <row r="706" spans="1:8" s="589" customFormat="1" ht="24.2">
      <c r="A706" s="512">
        <v>24</v>
      </c>
      <c r="B706" s="334" t="s">
        <v>3072</v>
      </c>
      <c r="C706" s="335" t="s">
        <v>3073</v>
      </c>
      <c r="D706" s="523" t="s">
        <v>690</v>
      </c>
      <c r="E706" s="536"/>
      <c r="H706" s="240"/>
    </row>
    <row r="707" spans="1:8" s="589" customFormat="1" ht="24.2">
      <c r="A707" s="512"/>
      <c r="B707" s="334" t="s">
        <v>3072</v>
      </c>
      <c r="C707" s="335" t="s">
        <v>3074</v>
      </c>
      <c r="D707" s="523" t="s">
        <v>690</v>
      </c>
      <c r="E707" s="536"/>
      <c r="H707" s="240"/>
    </row>
    <row r="708" spans="1:8" s="589" customFormat="1" ht="13.1" customHeight="1">
      <c r="A708" s="761" t="s">
        <v>143</v>
      </c>
      <c r="B708" s="762"/>
      <c r="C708" s="762"/>
      <c r="D708" s="762"/>
      <c r="E708" s="763"/>
      <c r="H708" s="240"/>
    </row>
    <row r="709" spans="1:8" s="589" customFormat="1">
      <c r="A709" s="641"/>
      <c r="B709" s="341" t="s">
        <v>2567</v>
      </c>
      <c r="C709" s="341" t="s">
        <v>2579</v>
      </c>
      <c r="D709" s="641"/>
      <c r="E709" s="641"/>
      <c r="H709" s="240"/>
    </row>
    <row r="710" spans="1:8" s="589" customFormat="1">
      <c r="A710" s="592"/>
      <c r="B710" s="593" t="s">
        <v>2203</v>
      </c>
      <c r="C710" s="593" t="s">
        <v>2205</v>
      </c>
      <c r="D710" s="595"/>
      <c r="E710" s="520"/>
      <c r="H710" s="240"/>
    </row>
    <row r="711" spans="1:8" s="589" customFormat="1">
      <c r="A711" s="592"/>
      <c r="B711" s="593" t="s">
        <v>3040</v>
      </c>
      <c r="C711" s="593" t="s">
        <v>3199</v>
      </c>
      <c r="D711" s="595"/>
      <c r="E711" s="520"/>
      <c r="H711" s="240"/>
    </row>
    <row r="712" spans="1:8" s="589" customFormat="1">
      <c r="A712" s="592"/>
      <c r="B712" s="593" t="s">
        <v>2187</v>
      </c>
      <c r="C712" s="593" t="s">
        <v>2211</v>
      </c>
      <c r="D712" s="595"/>
      <c r="E712" s="520"/>
      <c r="H712" s="240"/>
    </row>
    <row r="713" spans="1:8" s="589" customFormat="1" ht="23.05">
      <c r="A713" s="592"/>
      <c r="B713" s="593" t="s">
        <v>2189</v>
      </c>
      <c r="C713" s="596" t="s">
        <v>2213</v>
      </c>
      <c r="D713" s="595"/>
      <c r="E713" s="520"/>
      <c r="H713" s="240"/>
    </row>
    <row r="714" spans="1:8" s="589" customFormat="1">
      <c r="A714" s="592"/>
      <c r="B714" s="593" t="s">
        <v>2571</v>
      </c>
      <c r="C714" s="596" t="s">
        <v>2572</v>
      </c>
      <c r="D714" s="595"/>
      <c r="E714" s="520"/>
      <c r="H714" s="240"/>
    </row>
    <row r="715" spans="1:8" s="589" customFormat="1">
      <c r="A715" s="338"/>
      <c r="B715" s="593" t="s">
        <v>3075</v>
      </c>
      <c r="C715" s="500" t="s">
        <v>3294</v>
      </c>
      <c r="D715" s="528"/>
      <c r="E715" s="416"/>
      <c r="H715" s="240"/>
    </row>
    <row r="716" spans="1:8" s="589" customFormat="1" ht="23.05">
      <c r="A716" s="338"/>
      <c r="B716" s="499" t="s">
        <v>3076</v>
      </c>
      <c r="C716" s="500" t="s">
        <v>3203</v>
      </c>
      <c r="D716" s="528"/>
      <c r="E716" s="416"/>
      <c r="H716" s="240"/>
    </row>
    <row r="717" spans="1:8" s="589" customFormat="1">
      <c r="A717" s="592"/>
      <c r="B717" s="593" t="s">
        <v>3077</v>
      </c>
      <c r="C717" s="500" t="s">
        <v>3295</v>
      </c>
      <c r="D717" s="594"/>
      <c r="E717" s="520"/>
      <c r="H717" s="240"/>
    </row>
    <row r="718" spans="1:8" s="589" customFormat="1">
      <c r="A718" s="592"/>
      <c r="B718" s="593" t="s">
        <v>3078</v>
      </c>
      <c r="C718" s="500" t="s">
        <v>3205</v>
      </c>
      <c r="D718" s="594"/>
      <c r="E718" s="520"/>
      <c r="H718" s="240"/>
    </row>
    <row r="719" spans="1:8" s="589" customFormat="1">
      <c r="A719" s="338"/>
      <c r="B719" s="499" t="s">
        <v>3079</v>
      </c>
      <c r="C719" s="500" t="s">
        <v>3204</v>
      </c>
      <c r="D719" s="528"/>
      <c r="E719" s="416"/>
      <c r="H719" s="240"/>
    </row>
    <row r="720" spans="1:8" s="589" customFormat="1">
      <c r="A720" s="592"/>
      <c r="B720" s="593" t="s">
        <v>3080</v>
      </c>
      <c r="C720" s="500" t="s">
        <v>3206</v>
      </c>
      <c r="D720" s="594"/>
      <c r="E720" s="520"/>
      <c r="H720" s="240"/>
    </row>
    <row r="721" spans="1:8" s="589" customFormat="1">
      <c r="A721" s="592"/>
      <c r="B721" s="593" t="s">
        <v>3081</v>
      </c>
      <c r="C721" s="593" t="s">
        <v>3207</v>
      </c>
      <c r="D721" s="595"/>
      <c r="E721" s="520"/>
      <c r="H721" s="240"/>
    </row>
    <row r="722" spans="1:8" s="589" customFormat="1" ht="23.05">
      <c r="A722" s="338"/>
      <c r="B722" s="499" t="s">
        <v>3082</v>
      </c>
      <c r="C722" s="500" t="s">
        <v>3296</v>
      </c>
      <c r="D722" s="528"/>
      <c r="E722" s="416"/>
      <c r="H722" s="240"/>
    </row>
    <row r="723" spans="1:8" s="589" customFormat="1">
      <c r="A723" s="592"/>
      <c r="B723" s="593" t="s">
        <v>3083</v>
      </c>
      <c r="C723" s="593" t="s">
        <v>3208</v>
      </c>
      <c r="D723" s="595"/>
      <c r="E723" s="520"/>
      <c r="H723" s="240"/>
    </row>
    <row r="724" spans="1:8" s="589" customFormat="1">
      <c r="A724" s="592"/>
      <c r="B724" s="593" t="s">
        <v>3084</v>
      </c>
      <c r="C724" s="593" t="s">
        <v>3209</v>
      </c>
      <c r="D724" s="595"/>
      <c r="E724" s="520"/>
      <c r="H724" s="240"/>
    </row>
    <row r="725" spans="1:8" s="589" customFormat="1">
      <c r="A725" s="592"/>
      <c r="B725" s="593" t="s">
        <v>3085</v>
      </c>
      <c r="C725" s="593" t="s">
        <v>3210</v>
      </c>
      <c r="D725" s="595"/>
      <c r="E725" s="520"/>
      <c r="H725" s="240"/>
    </row>
    <row r="726" spans="1:8" s="589" customFormat="1">
      <c r="A726" s="592"/>
      <c r="B726" s="593" t="s">
        <v>3086</v>
      </c>
      <c r="C726" s="593" t="s">
        <v>3211</v>
      </c>
      <c r="D726" s="595"/>
      <c r="E726" s="520"/>
      <c r="H726" s="240"/>
    </row>
    <row r="727" spans="1:8" s="589" customFormat="1" ht="24.65" customHeight="1">
      <c r="A727" s="592"/>
      <c r="B727" s="593" t="s">
        <v>3087</v>
      </c>
      <c r="C727" s="593" t="s">
        <v>3212</v>
      </c>
      <c r="D727" s="595"/>
      <c r="E727" s="520"/>
      <c r="H727" s="240"/>
    </row>
    <row r="728" spans="1:8" s="589" customFormat="1" ht="36.299999999999997">
      <c r="A728" s="512">
        <v>25</v>
      </c>
      <c r="B728" s="334" t="s">
        <v>2486</v>
      </c>
      <c r="C728" s="335" t="s">
        <v>2488</v>
      </c>
      <c r="D728" s="523" t="s">
        <v>690</v>
      </c>
      <c r="E728" s="536"/>
    </row>
    <row r="729" spans="1:8" s="589" customFormat="1" ht="36.299999999999997">
      <c r="A729" s="512"/>
      <c r="B729" s="334" t="s">
        <v>2487</v>
      </c>
      <c r="C729" s="335" t="s">
        <v>2489</v>
      </c>
      <c r="D729" s="523" t="s">
        <v>690</v>
      </c>
      <c r="E729" s="536"/>
    </row>
    <row r="730" spans="1:8" s="589" customFormat="1" ht="36.299999999999997">
      <c r="A730" s="512"/>
      <c r="B730" s="334" t="s">
        <v>2486</v>
      </c>
      <c r="C730" s="335" t="s">
        <v>2490</v>
      </c>
      <c r="D730" s="523" t="s">
        <v>690</v>
      </c>
      <c r="E730" s="536"/>
    </row>
    <row r="731" spans="1:8" s="589" customFormat="1" ht="36.299999999999997">
      <c r="A731" s="512"/>
      <c r="B731" s="334" t="s">
        <v>2487</v>
      </c>
      <c r="C731" s="335" t="s">
        <v>2491</v>
      </c>
      <c r="D731" s="523" t="s">
        <v>690</v>
      </c>
      <c r="E731" s="536"/>
    </row>
    <row r="732" spans="1:8" s="589" customFormat="1" ht="11.55">
      <c r="A732" s="768" t="s">
        <v>143</v>
      </c>
      <c r="B732" s="769"/>
      <c r="C732" s="769"/>
      <c r="D732" s="769"/>
      <c r="E732" s="770"/>
    </row>
    <row r="733" spans="1:8" s="589" customFormat="1" ht="11.55">
      <c r="A733" s="641"/>
      <c r="B733" s="341" t="s">
        <v>2567</v>
      </c>
      <c r="C733" s="341" t="s">
        <v>2579</v>
      </c>
      <c r="D733" s="641"/>
      <c r="E733" s="641"/>
    </row>
    <row r="734" spans="1:8" s="589" customFormat="1" ht="11.55">
      <c r="A734" s="641"/>
      <c r="B734" s="341" t="s">
        <v>2580</v>
      </c>
      <c r="C734" s="341" t="s">
        <v>2581</v>
      </c>
      <c r="D734" s="641"/>
      <c r="E734" s="641"/>
    </row>
    <row r="735" spans="1:8" s="589" customFormat="1" ht="11.55">
      <c r="A735" s="641"/>
      <c r="B735" s="341" t="s">
        <v>2582</v>
      </c>
      <c r="C735" s="341" t="s">
        <v>2583</v>
      </c>
      <c r="D735" s="641"/>
      <c r="E735" s="641"/>
    </row>
    <row r="736" spans="1:8" s="589" customFormat="1" ht="11.55">
      <c r="A736" s="641"/>
      <c r="B736" s="341" t="s">
        <v>2584</v>
      </c>
      <c r="C736" s="341" t="s">
        <v>2585</v>
      </c>
      <c r="D736" s="641"/>
      <c r="E736" s="641"/>
    </row>
    <row r="737" spans="1:5" s="589" customFormat="1" ht="12.1">
      <c r="A737" s="592"/>
      <c r="B737" s="593" t="s">
        <v>2203</v>
      </c>
      <c r="C737" s="593" t="s">
        <v>2205</v>
      </c>
      <c r="D737" s="595"/>
      <c r="E737" s="520"/>
    </row>
    <row r="738" spans="1:5" s="589" customFormat="1" ht="12.1">
      <c r="A738" s="592"/>
      <c r="B738" s="593" t="s">
        <v>1034</v>
      </c>
      <c r="C738" s="593" t="s">
        <v>2207</v>
      </c>
      <c r="D738" s="595"/>
      <c r="E738" s="520"/>
    </row>
    <row r="739" spans="1:5" s="589" customFormat="1" ht="12.1">
      <c r="A739" s="338"/>
      <c r="B739" s="499" t="s">
        <v>2577</v>
      </c>
      <c r="C739" s="500" t="s">
        <v>2578</v>
      </c>
      <c r="D739" s="528"/>
      <c r="E739" s="416"/>
    </row>
    <row r="740" spans="1:5" s="589" customFormat="1" ht="12.1">
      <c r="A740" s="592"/>
      <c r="B740" s="593" t="s">
        <v>2186</v>
      </c>
      <c r="C740" s="593" t="s">
        <v>2210</v>
      </c>
      <c r="D740" s="595"/>
      <c r="E740" s="520"/>
    </row>
    <row r="741" spans="1:5" s="589" customFormat="1" ht="23.05">
      <c r="A741" s="592"/>
      <c r="B741" s="593" t="s">
        <v>2183</v>
      </c>
      <c r="C741" s="593" t="s">
        <v>2208</v>
      </c>
      <c r="D741" s="595"/>
      <c r="E741" s="520"/>
    </row>
    <row r="742" spans="1:5" s="589" customFormat="1" ht="12.1">
      <c r="A742" s="592"/>
      <c r="B742" s="593" t="s">
        <v>2184</v>
      </c>
      <c r="C742" s="593" t="s">
        <v>2209</v>
      </c>
      <c r="D742" s="595"/>
      <c r="E742" s="520"/>
    </row>
    <row r="743" spans="1:5" s="589" customFormat="1" ht="34.6">
      <c r="A743" s="592"/>
      <c r="B743" s="593" t="s">
        <v>2962</v>
      </c>
      <c r="C743" s="593" t="s">
        <v>2206</v>
      </c>
      <c r="D743" s="595"/>
      <c r="E743" s="520"/>
    </row>
    <row r="744" spans="1:5" s="589" customFormat="1" ht="23.05">
      <c r="A744" s="592"/>
      <c r="B744" s="593" t="s">
        <v>2191</v>
      </c>
      <c r="C744" s="593" t="s">
        <v>2212</v>
      </c>
      <c r="D744" s="595"/>
      <c r="E744" s="520"/>
    </row>
    <row r="745" spans="1:5" s="589" customFormat="1" ht="34.6">
      <c r="A745" s="592"/>
      <c r="B745" s="593" t="s">
        <v>2586</v>
      </c>
      <c r="C745" s="593" t="s">
        <v>2587</v>
      </c>
      <c r="D745" s="595"/>
      <c r="E745" s="520"/>
    </row>
    <row r="746" spans="1:5" s="589" customFormat="1" ht="12.1">
      <c r="A746" s="592"/>
      <c r="B746" s="593" t="s">
        <v>2187</v>
      </c>
      <c r="C746" s="593" t="s">
        <v>2211</v>
      </c>
      <c r="D746" s="595"/>
      <c r="E746" s="520"/>
    </row>
    <row r="747" spans="1:5" s="589" customFormat="1" ht="12.1">
      <c r="A747" s="592"/>
      <c r="B747" s="593" t="s">
        <v>2188</v>
      </c>
      <c r="C747" s="593" t="s">
        <v>2211</v>
      </c>
      <c r="D747" s="595"/>
      <c r="E747" s="520"/>
    </row>
    <row r="748" spans="1:5" s="589" customFormat="1" ht="34.6">
      <c r="A748" s="592"/>
      <c r="B748" s="593" t="s">
        <v>2190</v>
      </c>
      <c r="C748" s="593" t="s">
        <v>3216</v>
      </c>
      <c r="D748" s="595"/>
      <c r="E748" s="520"/>
    </row>
    <row r="749" spans="1:5" s="589" customFormat="1" ht="23.05">
      <c r="A749" s="592"/>
      <c r="B749" s="593" t="s">
        <v>2189</v>
      </c>
      <c r="C749" s="596" t="s">
        <v>2213</v>
      </c>
      <c r="D749" s="595"/>
      <c r="E749" s="520"/>
    </row>
    <row r="750" spans="1:5" s="589" customFormat="1" ht="23.05">
      <c r="A750" s="592"/>
      <c r="B750" s="593" t="s">
        <v>2588</v>
      </c>
      <c r="C750" s="596" t="s">
        <v>3388</v>
      </c>
      <c r="D750" s="595"/>
      <c r="E750" s="520"/>
    </row>
    <row r="751" spans="1:5" s="589" customFormat="1" ht="12.1">
      <c r="A751" s="592"/>
      <c r="B751" s="593" t="s">
        <v>2204</v>
      </c>
      <c r="C751" s="593" t="s">
        <v>2214</v>
      </c>
      <c r="D751" s="595"/>
      <c r="E751" s="520"/>
    </row>
    <row r="752" spans="1:5" s="589" customFormat="1" ht="12.1">
      <c r="A752" s="597"/>
      <c r="B752" s="598" t="s">
        <v>3088</v>
      </c>
      <c r="C752" s="598" t="s">
        <v>3202</v>
      </c>
      <c r="D752" s="599"/>
      <c r="E752" s="586"/>
    </row>
    <row r="753" spans="1:8" s="589" customFormat="1" ht="12.1">
      <c r="A753" s="597"/>
      <c r="B753" s="598" t="s">
        <v>2589</v>
      </c>
      <c r="C753" s="598" t="s">
        <v>3389</v>
      </c>
      <c r="D753" s="599"/>
      <c r="E753" s="586"/>
    </row>
    <row r="754" spans="1:8" s="589" customFormat="1" ht="23.05">
      <c r="A754" s="597"/>
      <c r="B754" s="598" t="s">
        <v>2590</v>
      </c>
      <c r="C754" s="598" t="s">
        <v>3390</v>
      </c>
      <c r="D754" s="599"/>
      <c r="E754" s="586"/>
    </row>
    <row r="755" spans="1:8" s="589" customFormat="1">
      <c r="A755" s="767" t="s">
        <v>307</v>
      </c>
      <c r="B755" s="767"/>
      <c r="C755" s="767"/>
      <c r="D755" s="767"/>
      <c r="E755" s="581"/>
      <c r="F755" s="240"/>
      <c r="H755" s="240"/>
    </row>
    <row r="756" spans="1:8" s="589" customFormat="1">
      <c r="A756" s="765" t="s">
        <v>308</v>
      </c>
      <c r="B756" s="765"/>
      <c r="C756" s="765"/>
      <c r="D756" s="765"/>
      <c r="E756" s="579"/>
      <c r="F756" s="240"/>
      <c r="H756" s="240"/>
    </row>
    <row r="757" spans="1:8" s="589" customFormat="1">
      <c r="A757" s="766" t="s">
        <v>309</v>
      </c>
      <c r="B757" s="766"/>
      <c r="C757" s="766"/>
      <c r="D757" s="766"/>
      <c r="E757" s="580"/>
      <c r="F757" s="240"/>
      <c r="H757" s="240"/>
    </row>
    <row r="758" spans="1:8" s="589" customFormat="1">
      <c r="A758" s="765" t="s">
        <v>310</v>
      </c>
      <c r="B758" s="765"/>
      <c r="C758" s="765"/>
      <c r="D758" s="765"/>
      <c r="E758" s="579"/>
      <c r="F758" s="240"/>
      <c r="H758" s="240"/>
    </row>
    <row r="759" spans="1:8" s="589" customFormat="1">
      <c r="A759" s="765"/>
      <c r="B759" s="765"/>
      <c r="C759" s="765"/>
      <c r="D759" s="765"/>
      <c r="E759" s="579"/>
      <c r="F759" s="240"/>
      <c r="H759" s="240"/>
    </row>
    <row r="760" spans="1:8" s="589" customFormat="1">
      <c r="A760" s="600"/>
      <c r="B760" s="601"/>
      <c r="C760" s="602"/>
      <c r="D760" s="603"/>
      <c r="E760" s="604"/>
      <c r="F760" s="240"/>
      <c r="H760" s="240"/>
    </row>
  </sheetData>
  <sheetProtection sheet="1" objects="1" scenarios="1"/>
  <mergeCells count="24">
    <mergeCell ref="A17:E17"/>
    <mergeCell ref="A1:C1"/>
    <mergeCell ref="F1:G1"/>
    <mergeCell ref="A3:E3"/>
    <mergeCell ref="A71:E71"/>
    <mergeCell ref="A8:E8"/>
    <mergeCell ref="A40:E40"/>
    <mergeCell ref="A135:E135"/>
    <mergeCell ref="A279:E279"/>
    <mergeCell ref="A340:E340"/>
    <mergeCell ref="A444:E444"/>
    <mergeCell ref="A220:E220"/>
    <mergeCell ref="A492:D492"/>
    <mergeCell ref="A625:E625"/>
    <mergeCell ref="A394:E394"/>
    <mergeCell ref="A708:E708"/>
    <mergeCell ref="A499:E499"/>
    <mergeCell ref="A571:E571"/>
    <mergeCell ref="A758:D759"/>
    <mergeCell ref="A705:D705"/>
    <mergeCell ref="A755:D755"/>
    <mergeCell ref="A756:D756"/>
    <mergeCell ref="A757:D757"/>
    <mergeCell ref="A732:E732"/>
  </mergeCells>
  <hyperlinks>
    <hyperlink ref="F1:G1" location="Содержание!A1" display="Содержание"/>
  </hyperlinks>
  <pageMargins left="0.23622047244094491" right="0.23622047244094491" top="0.74803149606299213" bottom="0.74803149606299213" header="0.31496062992125984" footer="0.31496062992125984"/>
  <pageSetup paperSize="9" orientation="portrait" r:id="rId1"/>
  <headerFooter>
    <oddFooter xml:space="preserve">&amp;C394026, г. Вороннж, ул.Текстильщиков, д 6.
Тел/факс: (473)221-08-33, 220-59-01, 220-59-02 
www.tembr-radio.ru, e-mail: tembr@vmail.ru  </oddFooter>
  </headerFooter>
</worksheet>
</file>

<file path=xl/worksheets/sheet5.xml><?xml version="1.0" encoding="utf-8"?>
<worksheet xmlns="http://schemas.openxmlformats.org/spreadsheetml/2006/main" xmlns:r="http://schemas.openxmlformats.org/officeDocument/2006/relationships">
  <dimension ref="A1:I249"/>
  <sheetViews>
    <sheetView zoomScale="96" zoomScaleNormal="96" workbookViewId="0">
      <selection sqref="A1:C1"/>
    </sheetView>
  </sheetViews>
  <sheetFormatPr defaultColWidth="9.109375" defaultRowHeight="12.7"/>
  <cols>
    <col min="1" max="1" width="4.88671875" style="332" customWidth="1"/>
    <col min="2" max="2" width="15.44140625" style="240" customWidth="1"/>
    <col min="3" max="3" width="61.109375" style="240" customWidth="1"/>
    <col min="4" max="4" width="9.109375" style="535" customWidth="1"/>
    <col min="5" max="5" width="9.5546875" style="240" customWidth="1"/>
    <col min="6" max="6" width="31.88671875" style="240" customWidth="1"/>
    <col min="7" max="16384" width="9.109375" style="240"/>
  </cols>
  <sheetData>
    <row r="1" spans="1:6" s="74" customFormat="1" ht="38.299999999999997" customHeight="1">
      <c r="A1" s="781" t="s">
        <v>2230</v>
      </c>
      <c r="B1" s="781"/>
      <c r="C1" s="781"/>
      <c r="D1" s="539" t="s">
        <v>206</v>
      </c>
      <c r="E1" s="540">
        <v>45090</v>
      </c>
      <c r="F1" s="489" t="s">
        <v>687</v>
      </c>
    </row>
    <row r="2" spans="1:6" s="337" customFormat="1" ht="12.1">
      <c r="A2" s="338" t="s">
        <v>112</v>
      </c>
      <c r="B2" s="338" t="s">
        <v>239</v>
      </c>
      <c r="C2" s="506" t="s">
        <v>240</v>
      </c>
      <c r="D2" s="522"/>
      <c r="E2" s="336"/>
    </row>
    <row r="3" spans="1:6" s="337" customFormat="1" ht="11.55">
      <c r="A3" s="778" t="s">
        <v>2215</v>
      </c>
      <c r="B3" s="778"/>
      <c r="C3" s="778"/>
      <c r="D3" s="778"/>
      <c r="E3" s="778"/>
    </row>
    <row r="4" spans="1:6" s="488" customFormat="1" ht="87.55" customHeight="1">
      <c r="A4" s="776" t="s">
        <v>2255</v>
      </c>
      <c r="B4" s="777"/>
      <c r="C4" s="777"/>
      <c r="D4" s="777"/>
      <c r="E4" s="777"/>
    </row>
    <row r="5" spans="1:6" s="337" customFormat="1" ht="41.5" customHeight="1">
      <c r="A5" s="512">
        <v>1</v>
      </c>
      <c r="B5" s="538" t="s">
        <v>2599</v>
      </c>
      <c r="C5" s="335" t="s">
        <v>3306</v>
      </c>
      <c r="D5" s="523" t="s">
        <v>690</v>
      </c>
      <c r="E5" s="521"/>
    </row>
    <row r="6" spans="1:6" s="337" customFormat="1" ht="11.55">
      <c r="A6" s="775" t="s">
        <v>143</v>
      </c>
      <c r="B6" s="775"/>
      <c r="C6" s="775"/>
      <c r="D6" s="775"/>
      <c r="E6" s="775"/>
    </row>
    <row r="7" spans="1:6" s="488" customFormat="1" ht="12.1">
      <c r="A7" s="338"/>
      <c r="B7" s="339" t="s">
        <v>2600</v>
      </c>
      <c r="C7" s="339" t="s">
        <v>2222</v>
      </c>
      <c r="D7" s="608"/>
      <c r="E7" s="416"/>
      <c r="F7" s="337"/>
    </row>
    <row r="8" spans="1:6" s="337" customFormat="1" ht="12.1">
      <c r="A8" s="338"/>
      <c r="B8" s="339" t="s">
        <v>2217</v>
      </c>
      <c r="C8" s="339" t="s">
        <v>2228</v>
      </c>
      <c r="D8" s="608"/>
      <c r="E8" s="416"/>
    </row>
    <row r="9" spans="1:6" s="337" customFormat="1" ht="12.1">
      <c r="A9" s="338"/>
      <c r="B9" s="593" t="s">
        <v>2601</v>
      </c>
      <c r="C9" s="339" t="s">
        <v>2633</v>
      </c>
      <c r="D9" s="608"/>
      <c r="E9" s="416"/>
    </row>
    <row r="10" spans="1:6" s="337" customFormat="1" ht="12.1">
      <c r="A10" s="338"/>
      <c r="B10" s="339" t="s">
        <v>2223</v>
      </c>
      <c r="C10" s="339" t="s">
        <v>2602</v>
      </c>
      <c r="D10" s="608"/>
      <c r="E10" s="416"/>
    </row>
    <row r="11" spans="1:6" s="337" customFormat="1" ht="12.1">
      <c r="A11" s="338"/>
      <c r="B11" s="339" t="s">
        <v>1473</v>
      </c>
      <c r="C11" s="339" t="s">
        <v>2226</v>
      </c>
      <c r="D11" s="608"/>
      <c r="E11" s="416"/>
    </row>
    <row r="12" spans="1:6" s="337" customFormat="1" ht="23.05">
      <c r="A12" s="338"/>
      <c r="B12" s="593" t="s">
        <v>2514</v>
      </c>
      <c r="C12" s="339" t="s">
        <v>2603</v>
      </c>
      <c r="D12" s="608"/>
      <c r="E12" s="416"/>
    </row>
    <row r="13" spans="1:6" s="337" customFormat="1" ht="12.1">
      <c r="A13" s="338"/>
      <c r="B13" s="339" t="s">
        <v>2604</v>
      </c>
      <c r="C13" s="339" t="s">
        <v>1435</v>
      </c>
      <c r="D13" s="609"/>
      <c r="E13" s="416"/>
    </row>
    <row r="14" spans="1:6" s="337" customFormat="1" ht="12.1">
      <c r="A14" s="338"/>
      <c r="B14" s="339" t="s">
        <v>1032</v>
      </c>
      <c r="C14" s="339" t="s">
        <v>1438</v>
      </c>
      <c r="D14" s="609"/>
      <c r="E14" s="416"/>
    </row>
    <row r="15" spans="1:6" s="337" customFormat="1" ht="33.549999999999997" customHeight="1">
      <c r="A15" s="512">
        <v>2</v>
      </c>
      <c r="B15" s="537" t="s">
        <v>2216</v>
      </c>
      <c r="C15" s="335" t="s">
        <v>3307</v>
      </c>
      <c r="D15" s="523" t="s">
        <v>690</v>
      </c>
      <c r="E15" s="521"/>
    </row>
    <row r="16" spans="1:6" s="337" customFormat="1" ht="11.55">
      <c r="A16" s="775" t="s">
        <v>143</v>
      </c>
      <c r="B16" s="775"/>
      <c r="C16" s="775"/>
      <c r="D16" s="775"/>
      <c r="E16" s="775"/>
    </row>
    <row r="17" spans="1:7" s="488" customFormat="1" ht="12.1">
      <c r="A17" s="338"/>
      <c r="B17" s="339" t="s">
        <v>2221</v>
      </c>
      <c r="C17" s="339" t="s">
        <v>2222</v>
      </c>
      <c r="D17" s="608"/>
      <c r="E17" s="416"/>
      <c r="F17" s="337"/>
    </row>
    <row r="18" spans="1:7" s="337" customFormat="1" ht="12.1">
      <c r="A18" s="338"/>
      <c r="B18" s="339" t="s">
        <v>2217</v>
      </c>
      <c r="C18" s="339" t="s">
        <v>2228</v>
      </c>
      <c r="D18" s="608"/>
      <c r="E18" s="416"/>
    </row>
    <row r="19" spans="1:7" s="337" customFormat="1" ht="23.05">
      <c r="A19" s="338"/>
      <c r="B19" s="337" t="s">
        <v>1710</v>
      </c>
      <c r="C19" s="337" t="s">
        <v>3317</v>
      </c>
      <c r="D19" s="642"/>
      <c r="E19" s="416"/>
    </row>
    <row r="20" spans="1:7" s="337" customFormat="1" ht="12.1">
      <c r="A20" s="338"/>
      <c r="B20" s="593" t="s">
        <v>2605</v>
      </c>
      <c r="C20" s="339" t="s">
        <v>2220</v>
      </c>
      <c r="D20" s="608"/>
      <c r="E20" s="416"/>
    </row>
    <row r="21" spans="1:7" s="337" customFormat="1" ht="12.1">
      <c r="A21" s="338"/>
      <c r="B21" s="339" t="s">
        <v>2606</v>
      </c>
      <c r="C21" s="339" t="s">
        <v>441</v>
      </c>
      <c r="D21" s="608"/>
      <c r="E21" s="416"/>
    </row>
    <row r="22" spans="1:7" s="337" customFormat="1" ht="12.1">
      <c r="A22" s="338"/>
      <c r="B22" s="339" t="s">
        <v>2223</v>
      </c>
      <c r="C22" s="339" t="s">
        <v>2224</v>
      </c>
      <c r="D22" s="608"/>
      <c r="E22" s="416"/>
    </row>
    <row r="23" spans="1:7" s="337" customFormat="1" ht="12.1">
      <c r="A23" s="338"/>
      <c r="B23" s="339" t="s">
        <v>1473</v>
      </c>
      <c r="C23" s="339" t="s">
        <v>2226</v>
      </c>
      <c r="D23" s="608"/>
      <c r="E23" s="416"/>
    </row>
    <row r="24" spans="1:7" s="337" customFormat="1" ht="12.1">
      <c r="A24" s="338"/>
      <c r="B24" s="339" t="s">
        <v>2513</v>
      </c>
      <c r="C24" s="337" t="s">
        <v>3303</v>
      </c>
      <c r="D24" s="608"/>
      <c r="E24" s="416"/>
    </row>
    <row r="25" spans="1:7" s="337" customFormat="1" ht="12.1">
      <c r="A25" s="338"/>
      <c r="B25" s="337" t="s">
        <v>2227</v>
      </c>
      <c r="C25" s="337" t="s">
        <v>2219</v>
      </c>
      <c r="D25" s="608"/>
      <c r="E25" s="416"/>
    </row>
    <row r="26" spans="1:7" s="337" customFormat="1" ht="12.1">
      <c r="A26" s="338"/>
      <c r="B26" s="337" t="s">
        <v>1032</v>
      </c>
      <c r="C26" s="337" t="s">
        <v>3319</v>
      </c>
      <c r="D26" s="608"/>
      <c r="E26" s="416"/>
    </row>
    <row r="27" spans="1:7" s="337" customFormat="1" ht="39.6" customHeight="1">
      <c r="A27" s="512">
        <v>3</v>
      </c>
      <c r="B27" s="537" t="s">
        <v>2607</v>
      </c>
      <c r="C27" s="335" t="s">
        <v>2652</v>
      </c>
      <c r="D27" s="523" t="s">
        <v>690</v>
      </c>
      <c r="E27" s="521"/>
    </row>
    <row r="28" spans="1:7" s="337" customFormat="1" ht="11.55">
      <c r="A28" s="775" t="s">
        <v>143</v>
      </c>
      <c r="B28" s="775"/>
      <c r="C28" s="775"/>
      <c r="D28" s="775"/>
      <c r="E28" s="775"/>
    </row>
    <row r="29" spans="1:7" s="488" customFormat="1" ht="12.1">
      <c r="A29" s="338"/>
      <c r="B29" s="339" t="s">
        <v>2608</v>
      </c>
      <c r="C29" s="339" t="s">
        <v>2222</v>
      </c>
      <c r="D29" s="608"/>
      <c r="E29" s="416"/>
      <c r="F29" s="337"/>
      <c r="G29" s="337"/>
    </row>
    <row r="30" spans="1:7" s="337" customFormat="1" ht="12.1">
      <c r="A30" s="338"/>
      <c r="B30" s="339" t="s">
        <v>2217</v>
      </c>
      <c r="C30" s="339" t="s">
        <v>2228</v>
      </c>
      <c r="D30" s="608"/>
      <c r="E30" s="416"/>
      <c r="G30" s="488"/>
    </row>
    <row r="31" spans="1:7" s="337" customFormat="1" ht="12.1">
      <c r="A31" s="338"/>
      <c r="B31" s="339" t="s">
        <v>2609</v>
      </c>
      <c r="C31" s="339" t="s">
        <v>441</v>
      </c>
      <c r="D31" s="608"/>
      <c r="E31" s="416"/>
    </row>
    <row r="32" spans="1:7" s="337" customFormat="1" ht="23.05">
      <c r="A32" s="338"/>
      <c r="B32" s="589" t="s">
        <v>2443</v>
      </c>
      <c r="C32" s="589" t="s">
        <v>3301</v>
      </c>
      <c r="D32" s="608"/>
      <c r="E32" s="416"/>
    </row>
    <row r="33" spans="1:7" s="337" customFormat="1" ht="12.1">
      <c r="A33" s="338"/>
      <c r="B33" s="337" t="s">
        <v>2223</v>
      </c>
      <c r="C33" s="337" t="s">
        <v>2602</v>
      </c>
      <c r="D33" s="608"/>
      <c r="E33" s="416"/>
      <c r="G33" s="589"/>
    </row>
    <row r="34" spans="1:7" s="337" customFormat="1" ht="12.1">
      <c r="A34" s="338"/>
      <c r="B34" s="339" t="s">
        <v>1473</v>
      </c>
      <c r="C34" s="339" t="s">
        <v>2226</v>
      </c>
      <c r="D34" s="608"/>
      <c r="E34" s="416"/>
      <c r="G34" s="589"/>
    </row>
    <row r="35" spans="1:7" s="337" customFormat="1" ht="12.1">
      <c r="A35" s="338"/>
      <c r="B35" s="337" t="s">
        <v>3320</v>
      </c>
      <c r="C35" s="337" t="s">
        <v>3321</v>
      </c>
      <c r="D35" s="609"/>
      <c r="E35" s="416"/>
      <c r="G35" s="589"/>
    </row>
    <row r="36" spans="1:7" s="337" customFormat="1" ht="12.1">
      <c r="A36" s="338"/>
      <c r="B36" s="337" t="s">
        <v>2610</v>
      </c>
      <c r="C36" s="337" t="s">
        <v>2612</v>
      </c>
      <c r="D36" s="609"/>
      <c r="E36" s="416"/>
      <c r="G36" s="589"/>
    </row>
    <row r="37" spans="1:7" s="337" customFormat="1" ht="12.1">
      <c r="A37" s="338"/>
      <c r="B37" s="589" t="s">
        <v>2611</v>
      </c>
      <c r="C37" s="589" t="s">
        <v>2613</v>
      </c>
      <c r="D37" s="609"/>
      <c r="E37" s="416"/>
      <c r="G37" s="589"/>
    </row>
    <row r="38" spans="1:7" s="337" customFormat="1" ht="40.9" customHeight="1">
      <c r="A38" s="512">
        <v>4</v>
      </c>
      <c r="B38" s="538" t="s">
        <v>3297</v>
      </c>
      <c r="C38" s="335" t="s">
        <v>3308</v>
      </c>
      <c r="D38" s="523" t="s">
        <v>690</v>
      </c>
      <c r="E38" s="521"/>
      <c r="G38" s="589"/>
    </row>
    <row r="39" spans="1:7" s="337" customFormat="1" ht="29.95" customHeight="1">
      <c r="A39" s="775" t="s">
        <v>143</v>
      </c>
      <c r="B39" s="775"/>
      <c r="C39" s="775"/>
      <c r="D39" s="775"/>
      <c r="E39" s="775"/>
      <c r="G39" s="589"/>
    </row>
    <row r="40" spans="1:7" s="488" customFormat="1" ht="12.1">
      <c r="A40" s="338"/>
      <c r="B40" s="644" t="s">
        <v>3298</v>
      </c>
      <c r="C40" s="339" t="s">
        <v>3299</v>
      </c>
      <c r="D40" s="642"/>
      <c r="E40" s="416"/>
      <c r="F40" s="337"/>
      <c r="G40" s="589"/>
    </row>
    <row r="41" spans="1:7" s="337" customFormat="1" ht="23.05">
      <c r="A41" s="338"/>
      <c r="B41" s="339" t="s">
        <v>3300</v>
      </c>
      <c r="C41" s="339" t="s">
        <v>3301</v>
      </c>
      <c r="D41" s="642"/>
      <c r="E41" s="416"/>
      <c r="G41" s="589"/>
    </row>
    <row r="42" spans="1:7" s="337" customFormat="1" ht="23.05">
      <c r="A42" s="338"/>
      <c r="B42" s="339" t="s">
        <v>2443</v>
      </c>
      <c r="C42" s="339" t="s">
        <v>3301</v>
      </c>
      <c r="D42" s="642"/>
      <c r="E42" s="416"/>
      <c r="G42" s="589"/>
    </row>
    <row r="43" spans="1:7" s="337" customFormat="1" ht="12.1">
      <c r="A43" s="338"/>
      <c r="B43" s="339" t="s">
        <v>2514</v>
      </c>
      <c r="C43" s="339" t="s">
        <v>3302</v>
      </c>
      <c r="D43" s="642"/>
      <c r="E43" s="416"/>
      <c r="G43" s="589"/>
    </row>
    <row r="44" spans="1:7" s="337" customFormat="1" ht="12.1">
      <c r="A44" s="338"/>
      <c r="B44" s="339" t="s">
        <v>2223</v>
      </c>
      <c r="C44" s="339" t="s">
        <v>2602</v>
      </c>
      <c r="D44" s="642"/>
      <c r="E44" s="416"/>
      <c r="G44" s="589"/>
    </row>
    <row r="45" spans="1:7" s="337" customFormat="1" ht="12.1">
      <c r="A45" s="338"/>
      <c r="B45" s="339" t="s">
        <v>2513</v>
      </c>
      <c r="C45" s="644" t="s">
        <v>3303</v>
      </c>
      <c r="D45" s="642"/>
      <c r="E45" s="416"/>
      <c r="G45" s="589"/>
    </row>
    <row r="46" spans="1:7" s="337" customFormat="1" ht="12.1">
      <c r="A46" s="338"/>
      <c r="B46" s="339" t="s">
        <v>1473</v>
      </c>
      <c r="C46" s="339" t="s">
        <v>2226</v>
      </c>
      <c r="D46" s="609"/>
      <c r="E46" s="416"/>
      <c r="G46" s="589"/>
    </row>
    <row r="47" spans="1:7" s="337" customFormat="1" ht="12.1">
      <c r="A47" s="515"/>
      <c r="B47" s="337" t="s">
        <v>3304</v>
      </c>
      <c r="C47" s="337" t="s">
        <v>3305</v>
      </c>
      <c r="D47" s="609"/>
      <c r="E47" s="416"/>
      <c r="G47" s="589"/>
    </row>
    <row r="48" spans="1:7" s="337" customFormat="1" ht="54" customHeight="1">
      <c r="A48" s="512">
        <v>5</v>
      </c>
      <c r="B48" s="538" t="s">
        <v>3309</v>
      </c>
      <c r="C48" s="335" t="s">
        <v>3310</v>
      </c>
      <c r="D48" s="523" t="s">
        <v>690</v>
      </c>
      <c r="E48" s="521"/>
      <c r="G48" s="589"/>
    </row>
    <row r="49" spans="1:7" s="337" customFormat="1" ht="29.95" customHeight="1">
      <c r="A49" s="775" t="s">
        <v>143</v>
      </c>
      <c r="B49" s="775"/>
      <c r="C49" s="775"/>
      <c r="D49" s="775"/>
      <c r="E49" s="775"/>
      <c r="G49" s="589"/>
    </row>
    <row r="50" spans="1:7" s="488" customFormat="1" ht="12.1">
      <c r="A50" s="338"/>
      <c r="B50" s="339" t="s">
        <v>2223</v>
      </c>
      <c r="C50" s="339" t="s">
        <v>2602</v>
      </c>
      <c r="D50" s="642"/>
      <c r="E50" s="416"/>
      <c r="F50" s="337"/>
      <c r="G50" s="589"/>
    </row>
    <row r="51" spans="1:7" s="337" customFormat="1" ht="12.1">
      <c r="A51" s="338"/>
      <c r="B51" s="339" t="s">
        <v>2513</v>
      </c>
      <c r="C51" s="644" t="s">
        <v>3303</v>
      </c>
      <c r="D51" s="642"/>
      <c r="E51" s="416"/>
      <c r="G51" s="589"/>
    </row>
    <row r="52" spans="1:7" s="337" customFormat="1" ht="12.1">
      <c r="A52" s="338"/>
      <c r="B52" s="337" t="s">
        <v>2183</v>
      </c>
      <c r="C52" s="339" t="s">
        <v>3311</v>
      </c>
      <c r="D52" s="642"/>
      <c r="E52" s="416"/>
      <c r="G52" s="589"/>
    </row>
    <row r="53" spans="1:7" s="337" customFormat="1" ht="12.1">
      <c r="A53" s="338"/>
      <c r="B53" s="339" t="s">
        <v>2514</v>
      </c>
      <c r="C53" s="339" t="s">
        <v>3302</v>
      </c>
      <c r="D53" s="642"/>
      <c r="E53" s="416"/>
    </row>
    <row r="54" spans="1:7" s="337" customFormat="1" ht="12.1">
      <c r="A54" s="338"/>
      <c r="B54" s="339" t="s">
        <v>2223</v>
      </c>
      <c r="C54" s="339" t="s">
        <v>2602</v>
      </c>
      <c r="D54" s="642"/>
      <c r="E54" s="416"/>
    </row>
    <row r="55" spans="1:7" s="337" customFormat="1" ht="12.1">
      <c r="A55" s="338"/>
      <c r="B55" s="339" t="s">
        <v>1473</v>
      </c>
      <c r="C55" s="339" t="s">
        <v>2226</v>
      </c>
      <c r="D55" s="609"/>
      <c r="E55" s="416"/>
    </row>
    <row r="56" spans="1:7" s="337" customFormat="1" ht="23.05">
      <c r="A56" s="515"/>
      <c r="B56" s="663" t="s">
        <v>2571</v>
      </c>
      <c r="C56" s="663" t="s">
        <v>3312</v>
      </c>
      <c r="D56" s="609"/>
      <c r="E56" s="416"/>
    </row>
    <row r="57" spans="1:7" s="337" customFormat="1" ht="12.1">
      <c r="A57" s="515"/>
      <c r="B57" s="663" t="s">
        <v>3313</v>
      </c>
      <c r="C57" s="663" t="s">
        <v>3314</v>
      </c>
      <c r="D57" s="609"/>
      <c r="E57" s="416"/>
    </row>
    <row r="58" spans="1:7" s="337" customFormat="1" ht="12.1">
      <c r="A58" s="515"/>
      <c r="B58" s="663" t="s">
        <v>3315</v>
      </c>
      <c r="C58" s="644" t="s">
        <v>3316</v>
      </c>
      <c r="D58" s="609"/>
      <c r="E58" s="416"/>
    </row>
    <row r="59" spans="1:7" s="337" customFormat="1" ht="11.55">
      <c r="A59" s="778" t="s">
        <v>2231</v>
      </c>
      <c r="B59" s="778"/>
      <c r="C59" s="778"/>
      <c r="D59" s="778"/>
      <c r="E59" s="778"/>
    </row>
    <row r="60" spans="1:7" s="337" customFormat="1" ht="11.55">
      <c r="A60" s="776" t="s">
        <v>2256</v>
      </c>
      <c r="B60" s="777"/>
      <c r="C60" s="777"/>
      <c r="D60" s="777"/>
      <c r="E60" s="777"/>
    </row>
    <row r="61" spans="1:7" s="488" customFormat="1" ht="75.599999999999994" customHeight="1">
      <c r="A61" s="512">
        <v>1</v>
      </c>
      <c r="B61" s="334" t="s">
        <v>3324</v>
      </c>
      <c r="C61" s="335" t="s">
        <v>3322</v>
      </c>
      <c r="D61" s="523" t="s">
        <v>690</v>
      </c>
      <c r="E61" s="521"/>
      <c r="F61" s="610"/>
      <c r="G61" s="337"/>
    </row>
    <row r="62" spans="1:7" s="488" customFormat="1" ht="77.5" customHeight="1">
      <c r="A62" s="512"/>
      <c r="B62" s="334" t="s">
        <v>3325</v>
      </c>
      <c r="C62" s="335" t="s">
        <v>3323</v>
      </c>
      <c r="D62" s="523" t="s">
        <v>690</v>
      </c>
      <c r="E62" s="521"/>
      <c r="F62" s="610"/>
      <c r="G62" s="337"/>
    </row>
    <row r="63" spans="1:7" s="337" customFormat="1" ht="11.55">
      <c r="A63" s="775" t="s">
        <v>143</v>
      </c>
      <c r="B63" s="775"/>
      <c r="C63" s="775"/>
      <c r="D63" s="775"/>
      <c r="E63" s="775"/>
      <c r="G63" s="488"/>
    </row>
    <row r="64" spans="1:7" s="337" customFormat="1" ht="29.95" customHeight="1">
      <c r="A64" s="575"/>
      <c r="B64" s="341" t="s">
        <v>1540</v>
      </c>
      <c r="C64" s="583" t="s">
        <v>1007</v>
      </c>
      <c r="D64" s="578"/>
      <c r="E64" s="577"/>
    </row>
    <row r="65" spans="1:9" s="337" customFormat="1" ht="23.05">
      <c r="A65" s="641"/>
      <c r="B65" s="605" t="s">
        <v>2232</v>
      </c>
      <c r="C65" s="341" t="s">
        <v>2533</v>
      </c>
      <c r="D65" s="641"/>
      <c r="E65" s="640"/>
      <c r="H65" s="488"/>
    </row>
    <row r="66" spans="1:9" s="337" customFormat="1" ht="23.05">
      <c r="A66" s="641"/>
      <c r="B66" s="605" t="s">
        <v>2233</v>
      </c>
      <c r="C66" s="341" t="s">
        <v>2538</v>
      </c>
      <c r="D66" s="641"/>
      <c r="E66" s="640"/>
    </row>
    <row r="67" spans="1:9" s="337" customFormat="1" ht="26.5" customHeight="1">
      <c r="A67" s="641"/>
      <c r="B67" s="605" t="s">
        <v>3326</v>
      </c>
      <c r="C67" s="341" t="s">
        <v>3327</v>
      </c>
      <c r="D67" s="641"/>
      <c r="E67" s="640"/>
    </row>
    <row r="68" spans="1:9" s="337" customFormat="1" ht="23.05">
      <c r="A68" s="641"/>
      <c r="B68" s="605" t="s">
        <v>2234</v>
      </c>
      <c r="C68" s="341" t="s">
        <v>2547</v>
      </c>
      <c r="D68" s="641"/>
      <c r="E68" s="640"/>
    </row>
    <row r="69" spans="1:9" s="337" customFormat="1" ht="22.9" customHeight="1">
      <c r="A69" s="641"/>
      <c r="B69" s="605" t="s">
        <v>3328</v>
      </c>
      <c r="C69" s="341" t="s">
        <v>3329</v>
      </c>
      <c r="D69" s="641"/>
      <c r="E69" s="640"/>
    </row>
    <row r="70" spans="1:9" s="337" customFormat="1" ht="24.05" customHeight="1">
      <c r="A70" s="641"/>
      <c r="B70" s="605" t="s">
        <v>3330</v>
      </c>
      <c r="C70" s="341" t="s">
        <v>3331</v>
      </c>
      <c r="D70" s="641"/>
      <c r="E70" s="640"/>
    </row>
    <row r="71" spans="1:9" s="337" customFormat="1" ht="26.5" customHeight="1">
      <c r="A71" s="641"/>
      <c r="B71" s="605" t="s">
        <v>3332</v>
      </c>
      <c r="C71" s="341" t="s">
        <v>3333</v>
      </c>
      <c r="D71" s="641"/>
      <c r="E71" s="640"/>
    </row>
    <row r="72" spans="1:9" s="337" customFormat="1" ht="23.05">
      <c r="A72" s="641"/>
      <c r="B72" s="605" t="s">
        <v>3334</v>
      </c>
      <c r="C72" s="341" t="s">
        <v>3335</v>
      </c>
      <c r="D72" s="641"/>
      <c r="E72" s="640"/>
    </row>
    <row r="73" spans="1:9" s="337" customFormat="1" ht="23.5" customHeight="1">
      <c r="A73" s="641"/>
      <c r="B73" s="605" t="s">
        <v>3336</v>
      </c>
      <c r="C73" s="341" t="s">
        <v>3337</v>
      </c>
      <c r="D73" s="641"/>
      <c r="E73" s="640"/>
    </row>
    <row r="74" spans="1:9" s="337" customFormat="1" ht="23.05">
      <c r="A74" s="338"/>
      <c r="B74" s="593" t="s">
        <v>3338</v>
      </c>
      <c r="C74" s="339" t="s">
        <v>3339</v>
      </c>
      <c r="D74" s="611"/>
      <c r="E74" s="416"/>
      <c r="I74" s="574"/>
    </row>
    <row r="75" spans="1:9" s="337" customFormat="1" ht="23.05">
      <c r="A75" s="641"/>
      <c r="B75" s="339" t="s">
        <v>3340</v>
      </c>
      <c r="C75" s="339" t="s">
        <v>3341</v>
      </c>
      <c r="D75" s="641"/>
      <c r="E75" s="640"/>
    </row>
    <row r="76" spans="1:9" s="337" customFormat="1" ht="12.1">
      <c r="A76" s="338"/>
      <c r="B76" s="593" t="s">
        <v>2236</v>
      </c>
      <c r="C76" s="339" t="s">
        <v>2262</v>
      </c>
      <c r="D76" s="611"/>
      <c r="E76" s="416"/>
      <c r="I76" s="574"/>
    </row>
    <row r="77" spans="1:9" s="337" customFormat="1" ht="15.55" customHeight="1">
      <c r="A77" s="338"/>
      <c r="B77" s="339" t="s">
        <v>2614</v>
      </c>
      <c r="C77" s="339" t="s">
        <v>2615</v>
      </c>
      <c r="D77" s="608"/>
      <c r="E77" s="416"/>
    </row>
    <row r="78" spans="1:9" s="337" customFormat="1" ht="12.85" customHeight="1">
      <c r="A78" s="338"/>
      <c r="B78" s="339" t="s">
        <v>2617</v>
      </c>
      <c r="C78" s="339" t="s">
        <v>2616</v>
      </c>
      <c r="D78" s="608"/>
      <c r="E78" s="416"/>
      <c r="G78" s="589"/>
    </row>
    <row r="79" spans="1:9" s="337" customFormat="1" ht="12.85" customHeight="1">
      <c r="A79" s="338"/>
      <c r="B79" s="339" t="s">
        <v>2618</v>
      </c>
      <c r="C79" s="339" t="s">
        <v>2263</v>
      </c>
      <c r="D79" s="608"/>
      <c r="E79" s="416"/>
      <c r="G79" s="589"/>
    </row>
    <row r="80" spans="1:9" s="488" customFormat="1" ht="12.85" customHeight="1">
      <c r="A80" s="338"/>
      <c r="B80" s="339" t="s">
        <v>2241</v>
      </c>
      <c r="C80" s="339" t="s">
        <v>2265</v>
      </c>
      <c r="D80" s="608"/>
      <c r="E80" s="416"/>
      <c r="F80" s="337"/>
      <c r="G80" s="589"/>
    </row>
    <row r="81" spans="1:7" s="337" customFormat="1" ht="12.85" customHeight="1">
      <c r="A81" s="338"/>
      <c r="B81" s="339" t="s">
        <v>2242</v>
      </c>
      <c r="C81" s="339" t="s">
        <v>2266</v>
      </c>
      <c r="D81" s="608"/>
      <c r="E81" s="416"/>
      <c r="G81" s="589"/>
    </row>
    <row r="82" spans="1:7" s="337" customFormat="1" ht="12.85" customHeight="1">
      <c r="A82" s="612"/>
      <c r="B82" s="339" t="s">
        <v>2247</v>
      </c>
      <c r="C82" s="339" t="s">
        <v>2268</v>
      </c>
      <c r="D82" s="608"/>
      <c r="E82" s="592"/>
      <c r="G82" s="589"/>
    </row>
    <row r="83" spans="1:7" s="589" customFormat="1" ht="14.4" customHeight="1">
      <c r="A83" s="612"/>
      <c r="B83" s="339" t="s">
        <v>1431</v>
      </c>
      <c r="C83" s="339" t="s">
        <v>2270</v>
      </c>
      <c r="D83" s="608"/>
      <c r="E83" s="592"/>
    </row>
    <row r="84" spans="1:7" s="589" customFormat="1" ht="12.7" customHeight="1">
      <c r="A84" s="612"/>
      <c r="B84" s="339" t="s">
        <v>1432</v>
      </c>
      <c r="C84" s="339" t="s">
        <v>2270</v>
      </c>
      <c r="D84" s="608"/>
      <c r="E84" s="592"/>
    </row>
    <row r="85" spans="1:7" s="589" customFormat="1" ht="13.1" customHeight="1">
      <c r="A85" s="612"/>
      <c r="B85" s="339" t="s">
        <v>2248</v>
      </c>
      <c r="C85" s="339" t="s">
        <v>2269</v>
      </c>
      <c r="D85" s="608"/>
      <c r="E85" s="592"/>
    </row>
    <row r="86" spans="1:7" s="589" customFormat="1" ht="12.1">
      <c r="A86" s="612"/>
      <c r="B86" s="339" t="s">
        <v>2249</v>
      </c>
      <c r="C86" s="339" t="s">
        <v>2269</v>
      </c>
      <c r="D86" s="608"/>
      <c r="E86" s="592"/>
    </row>
    <row r="87" spans="1:7" s="589" customFormat="1" ht="26.25" hidden="1" customHeight="1">
      <c r="A87" s="612"/>
      <c r="B87" s="339" t="s">
        <v>2225</v>
      </c>
      <c r="C87" s="339" t="s">
        <v>2271</v>
      </c>
      <c r="D87" s="608"/>
      <c r="E87" s="592"/>
    </row>
    <row r="88" spans="1:7" s="589" customFormat="1" ht="10.1" customHeight="1">
      <c r="A88" s="612"/>
      <c r="B88" s="339" t="s">
        <v>1430</v>
      </c>
      <c r="C88" s="339" t="s">
        <v>2269</v>
      </c>
      <c r="D88" s="608"/>
      <c r="E88" s="592"/>
    </row>
    <row r="89" spans="1:7" s="589" customFormat="1" ht="12.1">
      <c r="A89" s="612"/>
      <c r="B89" s="339" t="s">
        <v>1010</v>
      </c>
      <c r="C89" s="339" t="s">
        <v>2269</v>
      </c>
      <c r="D89" s="608"/>
      <c r="E89" s="592"/>
    </row>
    <row r="90" spans="1:7" s="589" customFormat="1" ht="11.95" customHeight="1">
      <c r="A90" s="612"/>
      <c r="B90" s="339" t="s">
        <v>1473</v>
      </c>
      <c r="C90" s="339" t="s">
        <v>2272</v>
      </c>
      <c r="D90" s="608"/>
      <c r="E90" s="592"/>
    </row>
    <row r="91" spans="1:7" s="589" customFormat="1" ht="10.95" customHeight="1">
      <c r="A91" s="612"/>
      <c r="B91" s="339" t="s">
        <v>2250</v>
      </c>
      <c r="C91" s="339" t="s">
        <v>2273</v>
      </c>
      <c r="D91" s="608"/>
      <c r="E91" s="592"/>
    </row>
    <row r="92" spans="1:7" s="589" customFormat="1" ht="9.65" customHeight="1">
      <c r="A92" s="612"/>
      <c r="B92" s="339" t="s">
        <v>2261</v>
      </c>
      <c r="C92" s="339" t="s">
        <v>2274</v>
      </c>
      <c r="D92" s="608"/>
      <c r="E92" s="592"/>
    </row>
    <row r="93" spans="1:7" s="589" customFormat="1" ht="12.1">
      <c r="A93" s="612"/>
      <c r="B93" s="339" t="s">
        <v>2619</v>
      </c>
      <c r="C93" s="339" t="s">
        <v>2275</v>
      </c>
      <c r="D93" s="608"/>
      <c r="E93" s="592"/>
    </row>
    <row r="94" spans="1:7" s="589" customFormat="1" ht="12.1">
      <c r="A94" s="612"/>
      <c r="B94" s="339" t="s">
        <v>1033</v>
      </c>
      <c r="C94" s="339" t="s">
        <v>2276</v>
      </c>
      <c r="D94" s="613"/>
      <c r="E94" s="592"/>
    </row>
    <row r="95" spans="1:7" s="589" customFormat="1" ht="12.1">
      <c r="A95" s="612"/>
      <c r="B95" s="339" t="s">
        <v>2254</v>
      </c>
      <c r="C95" s="339" t="s">
        <v>2199</v>
      </c>
      <c r="D95" s="608"/>
      <c r="E95" s="592"/>
      <c r="G95" s="337"/>
    </row>
    <row r="96" spans="1:7" s="589" customFormat="1" ht="99.65" customHeight="1">
      <c r="A96" s="512">
        <v>2</v>
      </c>
      <c r="B96" s="334" t="s">
        <v>2620</v>
      </c>
      <c r="C96" s="335" t="s">
        <v>2621</v>
      </c>
      <c r="D96" s="523" t="s">
        <v>690</v>
      </c>
      <c r="E96" s="521"/>
      <c r="G96" s="337"/>
    </row>
    <row r="97" spans="1:9" s="337" customFormat="1" ht="16.850000000000001" customHeight="1">
      <c r="A97" s="775" t="s">
        <v>143</v>
      </c>
      <c r="B97" s="775"/>
      <c r="C97" s="775"/>
      <c r="D97" s="775"/>
      <c r="E97" s="775"/>
    </row>
    <row r="98" spans="1:9" s="337" customFormat="1" ht="14" customHeight="1">
      <c r="A98" s="575"/>
      <c r="B98" s="341" t="s">
        <v>1540</v>
      </c>
      <c r="C98" s="341" t="s">
        <v>1007</v>
      </c>
      <c r="D98" s="578"/>
      <c r="E98" s="577"/>
    </row>
    <row r="99" spans="1:9" s="337" customFormat="1" ht="12.1">
      <c r="A99" s="338"/>
      <c r="B99" s="593" t="s">
        <v>2236</v>
      </c>
      <c r="C99" s="339" t="s">
        <v>2262</v>
      </c>
      <c r="D99" s="611"/>
      <c r="E99" s="416"/>
      <c r="I99" s="574"/>
    </row>
    <row r="100" spans="1:9" s="337" customFormat="1" ht="12.7" customHeight="1">
      <c r="A100" s="338"/>
      <c r="B100" s="339" t="s">
        <v>2614</v>
      </c>
      <c r="C100" s="339" t="s">
        <v>2615</v>
      </c>
      <c r="D100" s="608"/>
      <c r="E100" s="416"/>
    </row>
    <row r="101" spans="1:9" s="337" customFormat="1" ht="12.85" customHeight="1">
      <c r="A101" s="338"/>
      <c r="B101" s="339" t="s">
        <v>2617</v>
      </c>
      <c r="C101" s="339" t="s">
        <v>2616</v>
      </c>
      <c r="D101" s="608"/>
      <c r="E101" s="416"/>
    </row>
    <row r="102" spans="1:9" s="337" customFormat="1" ht="12.85" customHeight="1">
      <c r="A102" s="338"/>
      <c r="B102" s="339" t="s">
        <v>2618</v>
      </c>
      <c r="C102" s="339" t="s">
        <v>2263</v>
      </c>
      <c r="D102" s="608"/>
      <c r="E102" s="416"/>
    </row>
    <row r="103" spans="1:9" s="488" customFormat="1" ht="12.85" customHeight="1">
      <c r="A103" s="338"/>
      <c r="B103" s="339" t="s">
        <v>2241</v>
      </c>
      <c r="C103" s="339" t="s">
        <v>2265</v>
      </c>
      <c r="D103" s="608"/>
      <c r="E103" s="416"/>
      <c r="F103" s="337"/>
      <c r="G103" s="337"/>
    </row>
    <row r="104" spans="1:9" s="337" customFormat="1" ht="12.85" customHeight="1">
      <c r="A104" s="338"/>
      <c r="B104" s="339" t="s">
        <v>2242</v>
      </c>
      <c r="C104" s="339" t="s">
        <v>2266</v>
      </c>
      <c r="D104" s="608"/>
      <c r="E104" s="416"/>
      <c r="G104" s="488"/>
    </row>
    <row r="105" spans="1:9" s="337" customFormat="1" ht="12.85" customHeight="1">
      <c r="A105" s="612"/>
      <c r="B105" s="779" t="s">
        <v>2247</v>
      </c>
      <c r="C105" s="339" t="s">
        <v>2268</v>
      </c>
      <c r="D105" s="780"/>
      <c r="E105" s="592"/>
      <c r="G105" s="488"/>
    </row>
    <row r="106" spans="1:9" s="337" customFormat="1" ht="128.30000000000001" hidden="1" customHeight="1">
      <c r="A106" s="612"/>
      <c r="B106" s="779"/>
      <c r="C106" s="339" t="s">
        <v>2245</v>
      </c>
      <c r="D106" s="780"/>
      <c r="E106" s="592"/>
      <c r="F106" s="589"/>
    </row>
    <row r="107" spans="1:9" s="589" customFormat="1" ht="25.5" hidden="1" customHeight="1">
      <c r="A107" s="612"/>
      <c r="B107" s="779"/>
      <c r="C107" s="339" t="s">
        <v>2246</v>
      </c>
      <c r="D107" s="780"/>
      <c r="E107" s="592"/>
      <c r="G107" s="337"/>
    </row>
    <row r="108" spans="1:9" s="589" customFormat="1" ht="153.80000000000001" hidden="1" customHeight="1">
      <c r="A108" s="612"/>
      <c r="B108" s="779"/>
      <c r="C108" s="339" t="s">
        <v>3352</v>
      </c>
      <c r="D108" s="780"/>
      <c r="E108" s="592"/>
      <c r="G108" s="337"/>
    </row>
    <row r="109" spans="1:9" s="589" customFormat="1" ht="12.1" hidden="1">
      <c r="A109" s="612"/>
      <c r="B109" s="339" t="s">
        <v>2247</v>
      </c>
      <c r="C109" s="339" t="s">
        <v>2268</v>
      </c>
      <c r="D109" s="608"/>
      <c r="E109" s="592"/>
      <c r="G109" s="337"/>
    </row>
    <row r="110" spans="1:9" s="589" customFormat="1" ht="11.95" customHeight="1">
      <c r="A110" s="612"/>
      <c r="B110" s="339" t="s">
        <v>1431</v>
      </c>
      <c r="C110" s="339" t="s">
        <v>2270</v>
      </c>
      <c r="D110" s="608"/>
      <c r="E110" s="592"/>
    </row>
    <row r="111" spans="1:9" s="589" customFormat="1" ht="11.95" customHeight="1">
      <c r="A111" s="612"/>
      <c r="B111" s="339" t="s">
        <v>1432</v>
      </c>
      <c r="C111" s="339" t="s">
        <v>2270</v>
      </c>
      <c r="D111" s="608"/>
      <c r="E111" s="592"/>
    </row>
    <row r="112" spans="1:9" s="589" customFormat="1" ht="14" customHeight="1">
      <c r="A112" s="612"/>
      <c r="B112" s="339" t="s">
        <v>2248</v>
      </c>
      <c r="C112" s="339" t="s">
        <v>2269</v>
      </c>
      <c r="D112" s="608"/>
      <c r="E112" s="592"/>
    </row>
    <row r="113" spans="1:7" s="589" customFormat="1" ht="12.1">
      <c r="A113" s="612"/>
      <c r="B113" s="339" t="s">
        <v>2249</v>
      </c>
      <c r="C113" s="339" t="s">
        <v>2269</v>
      </c>
      <c r="D113" s="608"/>
      <c r="E113" s="592"/>
      <c r="G113" s="337"/>
    </row>
    <row r="114" spans="1:7" s="589" customFormat="1" ht="26.25" hidden="1" customHeight="1">
      <c r="A114" s="612"/>
      <c r="B114" s="339" t="s">
        <v>2225</v>
      </c>
      <c r="C114" s="339" t="s">
        <v>2271</v>
      </c>
      <c r="D114" s="608"/>
      <c r="E114" s="592"/>
    </row>
    <row r="115" spans="1:7" s="589" customFormat="1" ht="16" customHeight="1">
      <c r="A115" s="612"/>
      <c r="B115" s="339" t="s">
        <v>1430</v>
      </c>
      <c r="C115" s="339" t="s">
        <v>2269</v>
      </c>
      <c r="D115" s="608"/>
      <c r="E115" s="592"/>
    </row>
    <row r="116" spans="1:7" s="589" customFormat="1" ht="12.1">
      <c r="A116" s="612"/>
      <c r="B116" s="339" t="s">
        <v>1010</v>
      </c>
      <c r="C116" s="339" t="s">
        <v>2269</v>
      </c>
      <c r="D116" s="608"/>
      <c r="E116" s="592"/>
    </row>
    <row r="117" spans="1:7" s="589" customFormat="1" ht="11.95" customHeight="1">
      <c r="A117" s="612"/>
      <c r="B117" s="339" t="s">
        <v>1473</v>
      </c>
      <c r="C117" s="339" t="s">
        <v>2272</v>
      </c>
      <c r="D117" s="608"/>
      <c r="E117" s="592"/>
    </row>
    <row r="118" spans="1:7" s="589" customFormat="1" ht="12.7" customHeight="1">
      <c r="A118" s="612"/>
      <c r="B118" s="339" t="s">
        <v>2250</v>
      </c>
      <c r="C118" s="339" t="s">
        <v>2273</v>
      </c>
      <c r="D118" s="608"/>
      <c r="E118" s="592"/>
    </row>
    <row r="119" spans="1:7" s="589" customFormat="1" ht="13.1" customHeight="1">
      <c r="A119" s="612"/>
      <c r="B119" s="339" t="s">
        <v>2261</v>
      </c>
      <c r="C119" s="339" t="s">
        <v>2274</v>
      </c>
      <c r="D119" s="608"/>
      <c r="E119" s="592"/>
    </row>
    <row r="120" spans="1:7" s="589" customFormat="1" ht="12.1">
      <c r="A120" s="612"/>
      <c r="B120" s="339" t="s">
        <v>2619</v>
      </c>
      <c r="C120" s="339" t="s">
        <v>2275</v>
      </c>
      <c r="D120" s="608"/>
      <c r="E120" s="592"/>
    </row>
    <row r="121" spans="1:7" s="589" customFormat="1" ht="12.1">
      <c r="A121" s="612"/>
      <c r="B121" s="339" t="s">
        <v>1033</v>
      </c>
      <c r="C121" s="339" t="s">
        <v>2276</v>
      </c>
      <c r="D121" s="613"/>
      <c r="E121" s="592"/>
    </row>
    <row r="122" spans="1:7" s="589" customFormat="1" ht="12.1">
      <c r="A122" s="612"/>
      <c r="B122" s="339" t="s">
        <v>2254</v>
      </c>
      <c r="C122" s="339" t="s">
        <v>2199</v>
      </c>
      <c r="D122" s="608"/>
      <c r="E122" s="592"/>
    </row>
    <row r="123" spans="1:7" s="589" customFormat="1" ht="112.9" customHeight="1">
      <c r="A123" s="512">
        <v>3</v>
      </c>
      <c r="B123" s="334" t="s">
        <v>2622</v>
      </c>
      <c r="C123" s="335" t="s">
        <v>2653</v>
      </c>
      <c r="D123" s="523" t="s">
        <v>690</v>
      </c>
      <c r="E123" s="521"/>
    </row>
    <row r="124" spans="1:7" s="337" customFormat="1" ht="11.55">
      <c r="A124" s="775" t="s">
        <v>143</v>
      </c>
      <c r="B124" s="775"/>
      <c r="C124" s="775"/>
      <c r="D124" s="775"/>
      <c r="E124" s="775"/>
      <c r="G124" s="589"/>
    </row>
    <row r="125" spans="1:7" s="337" customFormat="1" ht="19.149999999999999" customHeight="1">
      <c r="A125" s="606"/>
      <c r="B125" s="341" t="s">
        <v>2623</v>
      </c>
      <c r="C125" s="341" t="s">
        <v>2624</v>
      </c>
      <c r="D125" s="341"/>
      <c r="E125" s="607"/>
      <c r="G125" s="589"/>
    </row>
    <row r="126" spans="1:7" s="337" customFormat="1" ht="11.95" customHeight="1">
      <c r="A126" s="606"/>
      <c r="B126" s="341" t="s">
        <v>2625</v>
      </c>
      <c r="C126" s="341" t="s">
        <v>2626</v>
      </c>
      <c r="D126" s="341"/>
      <c r="E126" s="607"/>
      <c r="G126" s="589"/>
    </row>
    <row r="127" spans="1:7" s="337" customFormat="1" ht="17.45" customHeight="1">
      <c r="A127" s="606"/>
      <c r="B127" s="341" t="s">
        <v>2627</v>
      </c>
      <c r="C127" s="341" t="s">
        <v>2628</v>
      </c>
      <c r="D127" s="341"/>
      <c r="E127" s="607"/>
      <c r="G127" s="589"/>
    </row>
    <row r="128" spans="1:7" s="337" customFormat="1" ht="15" customHeight="1">
      <c r="A128" s="606"/>
      <c r="B128" s="341" t="s">
        <v>2629</v>
      </c>
      <c r="C128" s="341" t="s">
        <v>2630</v>
      </c>
      <c r="D128" s="341"/>
      <c r="E128" s="607"/>
      <c r="G128" s="589"/>
    </row>
    <row r="129" spans="1:7" s="337" customFormat="1" ht="11.55" customHeight="1">
      <c r="A129" s="508"/>
      <c r="B129" s="593" t="s">
        <v>2236</v>
      </c>
      <c r="C129" s="339" t="s">
        <v>2262</v>
      </c>
      <c r="D129" s="611"/>
      <c r="E129" s="416"/>
      <c r="G129" s="589"/>
    </row>
    <row r="130" spans="1:7" s="337" customFormat="1" ht="9.65" customHeight="1">
      <c r="A130" s="508"/>
      <c r="B130" s="339" t="s">
        <v>2614</v>
      </c>
      <c r="C130" s="339" t="s">
        <v>2615</v>
      </c>
      <c r="D130" s="608"/>
      <c r="E130" s="416"/>
      <c r="G130" s="589"/>
    </row>
    <row r="131" spans="1:7" s="337" customFormat="1" ht="12.85" customHeight="1">
      <c r="A131" s="508"/>
      <c r="B131" s="339" t="s">
        <v>2617</v>
      </c>
      <c r="C131" s="339" t="s">
        <v>2616</v>
      </c>
      <c r="D131" s="608"/>
      <c r="E131" s="416"/>
    </row>
    <row r="132" spans="1:7" s="337" customFormat="1" ht="12.85" customHeight="1">
      <c r="A132" s="508"/>
      <c r="B132" s="339" t="s">
        <v>2618</v>
      </c>
      <c r="C132" s="339" t="s">
        <v>2263</v>
      </c>
      <c r="D132" s="608"/>
      <c r="E132" s="416"/>
    </row>
    <row r="133" spans="1:7" s="488" customFormat="1" ht="12.85" customHeight="1">
      <c r="A133" s="508"/>
      <c r="B133" s="339" t="s">
        <v>2241</v>
      </c>
      <c r="C133" s="339" t="s">
        <v>2265</v>
      </c>
      <c r="D133" s="608"/>
      <c r="E133" s="416"/>
      <c r="F133" s="337"/>
      <c r="G133" s="337"/>
    </row>
    <row r="134" spans="1:7" s="337" customFormat="1" ht="12.85" customHeight="1">
      <c r="A134" s="508"/>
      <c r="B134" s="339" t="s">
        <v>2242</v>
      </c>
      <c r="C134" s="339" t="s">
        <v>2266</v>
      </c>
      <c r="D134" s="608"/>
      <c r="E134" s="416"/>
      <c r="G134" s="589"/>
    </row>
    <row r="135" spans="1:7" s="337" customFormat="1" ht="12.85" customHeight="1">
      <c r="A135" s="661"/>
      <c r="B135" s="779" t="s">
        <v>2247</v>
      </c>
      <c r="C135" s="339" t="s">
        <v>2268</v>
      </c>
      <c r="D135" s="642"/>
      <c r="E135" s="592"/>
      <c r="G135" s="488"/>
    </row>
    <row r="136" spans="1:7" s="337" customFormat="1" ht="128.30000000000001" hidden="1" customHeight="1">
      <c r="A136" s="661"/>
      <c r="B136" s="779"/>
      <c r="C136" s="339" t="s">
        <v>2245</v>
      </c>
      <c r="D136" s="780"/>
      <c r="E136" s="592"/>
      <c r="F136" s="589"/>
      <c r="G136" s="589"/>
    </row>
    <row r="137" spans="1:7" s="589" customFormat="1" ht="25.5" hidden="1" customHeight="1">
      <c r="A137" s="661"/>
      <c r="B137" s="779"/>
      <c r="C137" s="339" t="s">
        <v>2246</v>
      </c>
      <c r="D137" s="780"/>
      <c r="E137" s="592"/>
    </row>
    <row r="138" spans="1:7" s="589" customFormat="1" ht="153.80000000000001" hidden="1" customHeight="1">
      <c r="A138" s="661"/>
      <c r="B138" s="779"/>
      <c r="C138" s="339" t="s">
        <v>3352</v>
      </c>
      <c r="D138" s="780"/>
      <c r="E138" s="592"/>
      <c r="G138" s="337"/>
    </row>
    <row r="139" spans="1:7" s="589" customFormat="1" ht="12.1" hidden="1">
      <c r="A139" s="661"/>
      <c r="B139" s="339" t="s">
        <v>2247</v>
      </c>
      <c r="C139" s="339" t="s">
        <v>2268</v>
      </c>
      <c r="D139" s="608"/>
      <c r="E139" s="592"/>
    </row>
    <row r="140" spans="1:7" s="589" customFormat="1" ht="10.95" customHeight="1">
      <c r="A140" s="661"/>
      <c r="B140" s="339" t="s">
        <v>1431</v>
      </c>
      <c r="C140" s="339" t="s">
        <v>2270</v>
      </c>
      <c r="D140" s="608"/>
      <c r="E140" s="592"/>
    </row>
    <row r="141" spans="1:7" s="589" customFormat="1" ht="11.55" customHeight="1">
      <c r="A141" s="661"/>
      <c r="B141" s="339" t="s">
        <v>1432</v>
      </c>
      <c r="C141" s="339" t="s">
        <v>2270</v>
      </c>
      <c r="D141" s="608"/>
      <c r="E141" s="592"/>
    </row>
    <row r="142" spans="1:7" s="589" customFormat="1" ht="9.65" customHeight="1">
      <c r="A142" s="661"/>
      <c r="B142" s="339" t="s">
        <v>2248</v>
      </c>
      <c r="C142" s="339" t="s">
        <v>2269</v>
      </c>
      <c r="D142" s="608"/>
      <c r="E142" s="592"/>
    </row>
    <row r="143" spans="1:7" s="589" customFormat="1" ht="12.1">
      <c r="A143" s="661"/>
      <c r="B143" s="339" t="s">
        <v>2249</v>
      </c>
      <c r="C143" s="339" t="s">
        <v>2269</v>
      </c>
      <c r="D143" s="608"/>
      <c r="E143" s="592"/>
    </row>
    <row r="144" spans="1:7" s="589" customFormat="1" ht="26.25" hidden="1" customHeight="1">
      <c r="A144" s="661"/>
      <c r="B144" s="339" t="s">
        <v>2225</v>
      </c>
      <c r="C144" s="339" t="s">
        <v>2271</v>
      </c>
      <c r="D144" s="608"/>
      <c r="E144" s="592"/>
    </row>
    <row r="145" spans="1:7" s="589" customFormat="1" ht="10.95" customHeight="1">
      <c r="A145" s="661"/>
      <c r="B145" s="339" t="s">
        <v>1430</v>
      </c>
      <c r="C145" s="339" t="s">
        <v>2269</v>
      </c>
      <c r="D145" s="608"/>
      <c r="E145" s="592"/>
    </row>
    <row r="146" spans="1:7" s="589" customFormat="1" ht="12.1">
      <c r="A146" s="661"/>
      <c r="B146" s="339" t="s">
        <v>1010</v>
      </c>
      <c r="C146" s="339" t="s">
        <v>2269</v>
      </c>
      <c r="D146" s="608"/>
      <c r="E146" s="592"/>
    </row>
    <row r="147" spans="1:7" s="589" customFormat="1" ht="11.95" customHeight="1">
      <c r="A147" s="661"/>
      <c r="B147" s="339" t="s">
        <v>1473</v>
      </c>
      <c r="C147" s="339" t="s">
        <v>2272</v>
      </c>
      <c r="D147" s="608"/>
      <c r="E147" s="592"/>
    </row>
    <row r="148" spans="1:7" s="589" customFormat="1" ht="10.1" customHeight="1">
      <c r="A148" s="661"/>
      <c r="B148" s="339" t="s">
        <v>2250</v>
      </c>
      <c r="C148" s="339" t="s">
        <v>2273</v>
      </c>
      <c r="D148" s="608"/>
      <c r="E148" s="592"/>
    </row>
    <row r="149" spans="1:7" s="589" customFormat="1" ht="10.1" customHeight="1">
      <c r="A149" s="661"/>
      <c r="B149" s="339" t="s">
        <v>2261</v>
      </c>
      <c r="C149" s="339" t="s">
        <v>2274</v>
      </c>
      <c r="D149" s="608"/>
      <c r="E149" s="592"/>
    </row>
    <row r="150" spans="1:7" s="589" customFormat="1" ht="12.1">
      <c r="A150" s="661"/>
      <c r="B150" s="339" t="s">
        <v>2619</v>
      </c>
      <c r="C150" s="339" t="s">
        <v>2275</v>
      </c>
      <c r="D150" s="608"/>
      <c r="E150" s="592"/>
    </row>
    <row r="151" spans="1:7" s="589" customFormat="1" ht="12.1">
      <c r="A151" s="661"/>
      <c r="B151" s="339" t="s">
        <v>1033</v>
      </c>
      <c r="C151" s="339" t="s">
        <v>2276</v>
      </c>
      <c r="D151" s="613"/>
      <c r="E151" s="592"/>
    </row>
    <row r="152" spans="1:7" s="589" customFormat="1" ht="12.1">
      <c r="A152" s="661"/>
      <c r="B152" s="339" t="s">
        <v>2254</v>
      </c>
      <c r="C152" s="339" t="s">
        <v>2199</v>
      </c>
      <c r="D152" s="608"/>
      <c r="E152" s="592"/>
    </row>
    <row r="153" spans="1:7" s="589" customFormat="1" ht="123" customHeight="1">
      <c r="A153" s="512">
        <v>4</v>
      </c>
      <c r="B153" s="334" t="s">
        <v>2631</v>
      </c>
      <c r="C153" s="335" t="s">
        <v>2654</v>
      </c>
      <c r="D153" s="523" t="s">
        <v>690</v>
      </c>
      <c r="E153" s="521"/>
    </row>
    <row r="154" spans="1:7" s="337" customFormat="1" ht="11.55">
      <c r="A154" s="775" t="s">
        <v>143</v>
      </c>
      <c r="B154" s="775"/>
      <c r="C154" s="775"/>
      <c r="D154" s="775"/>
      <c r="E154" s="775"/>
      <c r="G154" s="589"/>
    </row>
    <row r="155" spans="1:7" s="337" customFormat="1" ht="29.95" customHeight="1">
      <c r="A155" s="606"/>
      <c r="B155" s="341" t="s">
        <v>2623</v>
      </c>
      <c r="C155" s="341" t="s">
        <v>2624</v>
      </c>
      <c r="D155" s="341"/>
      <c r="E155" s="607"/>
      <c r="G155" s="589"/>
    </row>
    <row r="156" spans="1:7" s="337" customFormat="1" ht="10.95" customHeight="1">
      <c r="A156" s="606"/>
      <c r="B156" s="341" t="s">
        <v>2625</v>
      </c>
      <c r="C156" s="341" t="s">
        <v>2626</v>
      </c>
      <c r="D156" s="341"/>
      <c r="E156" s="607"/>
      <c r="G156" s="589"/>
    </row>
    <row r="157" spans="1:7" s="337" customFormat="1" ht="10.95" customHeight="1">
      <c r="A157" s="606"/>
      <c r="B157" s="341" t="s">
        <v>2627</v>
      </c>
      <c r="C157" s="341" t="s">
        <v>2628</v>
      </c>
      <c r="D157" s="341"/>
      <c r="E157" s="607"/>
      <c r="G157" s="589"/>
    </row>
    <row r="158" spans="1:7" s="337" customFormat="1" ht="10.95" customHeight="1">
      <c r="A158" s="606"/>
      <c r="B158" s="341" t="s">
        <v>2629</v>
      </c>
      <c r="C158" s="341" t="s">
        <v>2630</v>
      </c>
      <c r="D158" s="341"/>
      <c r="E158" s="607"/>
      <c r="G158" s="589"/>
    </row>
    <row r="159" spans="1:7" s="337" customFormat="1" ht="10.95" customHeight="1">
      <c r="A159" s="508"/>
      <c r="B159" s="593" t="s">
        <v>2236</v>
      </c>
      <c r="C159" s="339" t="s">
        <v>2262</v>
      </c>
      <c r="D159" s="611"/>
      <c r="E159" s="416"/>
      <c r="G159" s="589"/>
    </row>
    <row r="160" spans="1:7" s="337" customFormat="1" ht="10.95" customHeight="1">
      <c r="A160" s="338"/>
      <c r="B160" s="339" t="s">
        <v>2237</v>
      </c>
      <c r="C160" s="339" t="s">
        <v>2632</v>
      </c>
      <c r="D160" s="608"/>
      <c r="E160" s="416"/>
      <c r="G160" s="589"/>
    </row>
    <row r="161" spans="1:7" s="337" customFormat="1" ht="12.85" customHeight="1">
      <c r="A161" s="338"/>
      <c r="B161" s="339" t="s">
        <v>2238</v>
      </c>
      <c r="C161" s="339" t="s">
        <v>2616</v>
      </c>
      <c r="D161" s="608"/>
      <c r="E161" s="416"/>
      <c r="G161" s="589"/>
    </row>
    <row r="162" spans="1:7" s="337" customFormat="1" ht="12.85" customHeight="1">
      <c r="A162" s="338"/>
      <c r="B162" s="339" t="s">
        <v>2239</v>
      </c>
      <c r="C162" s="339" t="s">
        <v>2263</v>
      </c>
      <c r="D162" s="608"/>
      <c r="E162" s="416"/>
      <c r="G162" s="589"/>
    </row>
    <row r="163" spans="1:7" s="488" customFormat="1" ht="12.85" customHeight="1">
      <c r="A163" s="338"/>
      <c r="B163" s="339" t="s">
        <v>2240</v>
      </c>
      <c r="C163" s="339" t="s">
        <v>2264</v>
      </c>
      <c r="D163" s="608"/>
      <c r="E163" s="416"/>
      <c r="F163" s="337"/>
      <c r="G163" s="589"/>
    </row>
    <row r="164" spans="1:7" s="337" customFormat="1" ht="12.85" customHeight="1">
      <c r="A164" s="338"/>
      <c r="B164" s="339" t="s">
        <v>2241</v>
      </c>
      <c r="C164" s="339" t="s">
        <v>2265</v>
      </c>
      <c r="D164" s="608"/>
      <c r="E164" s="416"/>
      <c r="G164" s="589"/>
    </row>
    <row r="165" spans="1:7" s="337" customFormat="1" ht="12.85" customHeight="1">
      <c r="A165" s="338"/>
      <c r="B165" s="339" t="s">
        <v>2242</v>
      </c>
      <c r="C165" s="339" t="s">
        <v>2266</v>
      </c>
      <c r="D165" s="608"/>
      <c r="E165" s="416"/>
      <c r="G165" s="589"/>
    </row>
    <row r="166" spans="1:7" s="337" customFormat="1" ht="128.30000000000001" hidden="1" customHeight="1">
      <c r="A166" s="612"/>
      <c r="B166" s="779"/>
      <c r="C166" s="339" t="s">
        <v>2245</v>
      </c>
      <c r="D166" s="780"/>
      <c r="E166" s="592"/>
      <c r="F166" s="589"/>
      <c r="G166" s="589"/>
    </row>
    <row r="167" spans="1:7" s="589" customFormat="1" ht="25.5" hidden="1" customHeight="1">
      <c r="A167" s="612"/>
      <c r="B167" s="779"/>
      <c r="C167" s="339" t="s">
        <v>2246</v>
      </c>
      <c r="D167" s="780"/>
      <c r="E167" s="592"/>
    </row>
    <row r="168" spans="1:7" s="589" customFormat="1" ht="153.80000000000001" hidden="1" customHeight="1">
      <c r="A168" s="612"/>
      <c r="B168" s="779"/>
      <c r="C168" s="339" t="s">
        <v>3352</v>
      </c>
      <c r="D168" s="780"/>
      <c r="E168" s="592"/>
    </row>
    <row r="169" spans="1:7" s="589" customFormat="1" ht="12.1" hidden="1">
      <c r="A169" s="338"/>
      <c r="B169" s="339" t="s">
        <v>2243</v>
      </c>
      <c r="C169" s="339" t="s">
        <v>2267</v>
      </c>
      <c r="D169" s="608"/>
      <c r="E169" s="416"/>
    </row>
    <row r="170" spans="1:7" s="337" customFormat="1" ht="13.55" customHeight="1">
      <c r="A170" s="612"/>
      <c r="B170" s="339" t="s">
        <v>2244</v>
      </c>
      <c r="C170" s="339" t="s">
        <v>1208</v>
      </c>
      <c r="D170" s="608"/>
      <c r="E170" s="592"/>
      <c r="G170" s="589"/>
    </row>
    <row r="171" spans="1:7" s="337" customFormat="1" ht="10.95" customHeight="1">
      <c r="A171" s="612"/>
      <c r="B171" s="339" t="s">
        <v>2247</v>
      </c>
      <c r="C171" s="339" t="s">
        <v>2268</v>
      </c>
      <c r="D171" s="608"/>
      <c r="E171" s="592"/>
      <c r="F171" s="589"/>
      <c r="G171" s="589"/>
    </row>
    <row r="172" spans="1:7" s="589" customFormat="1" ht="13.1" customHeight="1">
      <c r="A172" s="612"/>
      <c r="B172" s="339" t="s">
        <v>1431</v>
      </c>
      <c r="C172" s="339" t="s">
        <v>2270</v>
      </c>
      <c r="D172" s="608"/>
      <c r="E172" s="592"/>
    </row>
    <row r="173" spans="1:7" s="589" customFormat="1" ht="11.55" customHeight="1">
      <c r="A173" s="612"/>
      <c r="B173" s="339" t="s">
        <v>1432</v>
      </c>
      <c r="C173" s="339" t="s">
        <v>2270</v>
      </c>
      <c r="D173" s="608"/>
      <c r="E173" s="592"/>
    </row>
    <row r="174" spans="1:7" s="589" customFormat="1" ht="12.1">
      <c r="A174" s="612"/>
      <c r="B174" s="339" t="s">
        <v>2248</v>
      </c>
      <c r="C174" s="339" t="s">
        <v>2269</v>
      </c>
      <c r="D174" s="608"/>
      <c r="E174" s="592"/>
    </row>
    <row r="175" spans="1:7" s="589" customFormat="1" ht="12.1">
      <c r="A175" s="612"/>
      <c r="B175" s="339" t="s">
        <v>2249</v>
      </c>
      <c r="C175" s="339" t="s">
        <v>2269</v>
      </c>
      <c r="D175" s="608"/>
      <c r="E175" s="592"/>
    </row>
    <row r="176" spans="1:7" s="589" customFormat="1" ht="26.25" hidden="1" customHeight="1">
      <c r="A176" s="612"/>
      <c r="B176" s="339" t="s">
        <v>2225</v>
      </c>
      <c r="C176" s="339" t="s">
        <v>2271</v>
      </c>
      <c r="D176" s="608"/>
      <c r="E176" s="592"/>
    </row>
    <row r="177" spans="1:9" s="589" customFormat="1" ht="16" customHeight="1">
      <c r="A177" s="612"/>
      <c r="B177" s="339" t="s">
        <v>1430</v>
      </c>
      <c r="C177" s="339" t="s">
        <v>2269</v>
      </c>
      <c r="D177" s="608"/>
      <c r="E177" s="592"/>
    </row>
    <row r="178" spans="1:9" s="589" customFormat="1" ht="12.1">
      <c r="A178" s="612"/>
      <c r="B178" s="339" t="s">
        <v>1010</v>
      </c>
      <c r="C178" s="339" t="s">
        <v>2269</v>
      </c>
      <c r="D178" s="608"/>
      <c r="E178" s="592"/>
    </row>
    <row r="179" spans="1:9" s="589" customFormat="1" ht="11.95" customHeight="1">
      <c r="A179" s="612"/>
      <c r="B179" s="339" t="s">
        <v>1473</v>
      </c>
      <c r="C179" s="339" t="s">
        <v>2272</v>
      </c>
      <c r="D179" s="608"/>
      <c r="E179" s="592"/>
      <c r="G179" s="240"/>
    </row>
    <row r="180" spans="1:9" s="589" customFormat="1" ht="10.1" customHeight="1">
      <c r="A180" s="612"/>
      <c r="B180" s="339" t="s">
        <v>2250</v>
      </c>
      <c r="C180" s="339" t="s">
        <v>2273</v>
      </c>
      <c r="D180" s="608"/>
      <c r="E180" s="592"/>
      <c r="G180" s="240"/>
    </row>
    <row r="181" spans="1:9" s="589" customFormat="1" ht="16" customHeight="1">
      <c r="A181" s="612"/>
      <c r="B181" s="339" t="s">
        <v>2251</v>
      </c>
      <c r="C181" s="339" t="s">
        <v>2274</v>
      </c>
      <c r="D181" s="608"/>
      <c r="E181" s="592"/>
      <c r="G181" s="240"/>
    </row>
    <row r="182" spans="1:9" s="589" customFormat="1">
      <c r="A182" s="612"/>
      <c r="B182" s="339" t="s">
        <v>2252</v>
      </c>
      <c r="C182" s="339" t="s">
        <v>2275</v>
      </c>
      <c r="D182" s="608"/>
      <c r="E182" s="592"/>
      <c r="G182" s="240"/>
    </row>
    <row r="183" spans="1:9" s="589" customFormat="1">
      <c r="A183" s="612"/>
      <c r="B183" s="339" t="s">
        <v>1033</v>
      </c>
      <c r="C183" s="339" t="s">
        <v>2276</v>
      </c>
      <c r="D183" s="613"/>
      <c r="E183" s="592"/>
      <c r="G183" s="240"/>
    </row>
    <row r="184" spans="1:9" s="589" customFormat="1">
      <c r="A184" s="612"/>
      <c r="B184" s="339" t="s">
        <v>2253</v>
      </c>
      <c r="C184" s="339" t="s">
        <v>2277</v>
      </c>
      <c r="D184" s="608"/>
      <c r="E184" s="592"/>
      <c r="G184" s="240"/>
    </row>
    <row r="185" spans="1:9" s="589" customFormat="1">
      <c r="A185" s="612"/>
      <c r="B185" s="339" t="s">
        <v>2254</v>
      </c>
      <c r="C185" s="339" t="s">
        <v>2199</v>
      </c>
      <c r="D185" s="608"/>
      <c r="E185" s="592"/>
      <c r="G185" s="240"/>
    </row>
    <row r="186" spans="1:9" s="589" customFormat="1" ht="69.55" customHeight="1">
      <c r="A186" s="512">
        <v>5</v>
      </c>
      <c r="B186" s="334" t="s">
        <v>2257</v>
      </c>
      <c r="C186" s="335" t="s">
        <v>2655</v>
      </c>
      <c r="D186" s="523" t="s">
        <v>690</v>
      </c>
      <c r="E186" s="521"/>
      <c r="G186" s="240"/>
    </row>
    <row r="187" spans="1:9" s="337" customFormat="1" ht="82.1" customHeight="1">
      <c r="A187" s="512"/>
      <c r="B187" s="334" t="s">
        <v>2257</v>
      </c>
      <c r="C187" s="335" t="s">
        <v>2656</v>
      </c>
      <c r="D187" s="523" t="s">
        <v>690</v>
      </c>
      <c r="E187" s="521"/>
      <c r="G187" s="240"/>
    </row>
    <row r="188" spans="1:9" s="337" customFormat="1" ht="19.149999999999999" customHeight="1">
      <c r="A188" s="775" t="s">
        <v>143</v>
      </c>
      <c r="B188" s="775"/>
      <c r="C188" s="775"/>
      <c r="D188" s="775"/>
      <c r="E188" s="775"/>
      <c r="G188" s="240"/>
    </row>
    <row r="189" spans="1:9" s="337" customFormat="1" ht="12.1">
      <c r="A189" s="338"/>
      <c r="B189" s="593" t="s">
        <v>2236</v>
      </c>
      <c r="C189" s="339" t="s">
        <v>2262</v>
      </c>
      <c r="D189" s="611"/>
      <c r="E189" s="416"/>
      <c r="I189" s="574"/>
    </row>
    <row r="190" spans="1:9" s="337" customFormat="1" ht="23.05">
      <c r="A190" s="641"/>
      <c r="B190" s="605" t="s">
        <v>2232</v>
      </c>
      <c r="C190" s="341" t="s">
        <v>2533</v>
      </c>
      <c r="D190" s="641"/>
      <c r="E190" s="640"/>
      <c r="H190" s="488"/>
    </row>
    <row r="191" spans="1:9" s="337" customFormat="1" ht="23.05">
      <c r="A191" s="641"/>
      <c r="B191" s="605" t="s">
        <v>2233</v>
      </c>
      <c r="C191" s="341" t="s">
        <v>2538</v>
      </c>
      <c r="D191" s="641"/>
      <c r="E191" s="640"/>
    </row>
    <row r="192" spans="1:9" s="337" customFormat="1" ht="23.05">
      <c r="A192" s="641"/>
      <c r="B192" s="605" t="s">
        <v>2234</v>
      </c>
      <c r="C192" s="341" t="s">
        <v>2547</v>
      </c>
      <c r="D192" s="641"/>
      <c r="E192" s="640"/>
    </row>
    <row r="193" spans="1:7" s="337" customFormat="1" ht="22.9" customHeight="1">
      <c r="A193" s="641"/>
      <c r="B193" s="605" t="s">
        <v>2235</v>
      </c>
      <c r="C193" s="341" t="s">
        <v>3342</v>
      </c>
      <c r="D193" s="641"/>
      <c r="E193" s="640"/>
    </row>
    <row r="194" spans="1:7" s="589" customFormat="1" ht="13.1" customHeight="1">
      <c r="A194" s="612"/>
      <c r="B194" s="339" t="s">
        <v>2258</v>
      </c>
      <c r="C194" s="339" t="s">
        <v>2278</v>
      </c>
      <c r="D194" s="608"/>
      <c r="E194" s="592"/>
      <c r="G194" s="240"/>
    </row>
    <row r="195" spans="1:7" s="589" customFormat="1" ht="13.1" customHeight="1">
      <c r="A195" s="612"/>
      <c r="B195" s="339" t="s">
        <v>3343</v>
      </c>
      <c r="C195" s="339" t="s">
        <v>3344</v>
      </c>
      <c r="D195" s="642"/>
      <c r="E195" s="592"/>
      <c r="G195" s="240"/>
    </row>
    <row r="196" spans="1:7" s="589" customFormat="1">
      <c r="A196" s="612"/>
      <c r="B196" s="339" t="s">
        <v>2259</v>
      </c>
      <c r="C196" s="339" t="s">
        <v>2279</v>
      </c>
      <c r="D196" s="608"/>
      <c r="E196" s="592"/>
      <c r="G196" s="240"/>
    </row>
    <row r="197" spans="1:7" s="589" customFormat="1">
      <c r="A197" s="612"/>
      <c r="B197" s="339" t="s">
        <v>2241</v>
      </c>
      <c r="C197" s="339" t="s">
        <v>2265</v>
      </c>
      <c r="D197" s="608"/>
      <c r="E197" s="592"/>
      <c r="G197" s="240"/>
    </row>
    <row r="198" spans="1:7" s="589" customFormat="1" ht="13.55" customHeight="1">
      <c r="A198" s="338"/>
      <c r="B198" s="339" t="s">
        <v>2242</v>
      </c>
      <c r="C198" s="339" t="s">
        <v>2266</v>
      </c>
      <c r="D198" s="608"/>
      <c r="E198" s="416"/>
      <c r="G198" s="240"/>
    </row>
    <row r="199" spans="1:7" s="589" customFormat="1" ht="27.1" customHeight="1">
      <c r="A199" s="338"/>
      <c r="B199" s="592" t="s">
        <v>3003</v>
      </c>
      <c r="C199" s="592" t="s">
        <v>3345</v>
      </c>
      <c r="D199" s="642"/>
      <c r="E199" s="416"/>
      <c r="G199" s="240"/>
    </row>
    <row r="200" spans="1:7" s="589" customFormat="1" ht="13.1" customHeight="1">
      <c r="A200" s="338"/>
      <c r="B200" s="592" t="s">
        <v>3006</v>
      </c>
      <c r="C200" s="592" t="s">
        <v>3346</v>
      </c>
      <c r="D200" s="642"/>
      <c r="E200" s="416"/>
      <c r="G200" s="240"/>
    </row>
    <row r="201" spans="1:7" s="337" customFormat="1" ht="12.85" customHeight="1">
      <c r="A201" s="612"/>
      <c r="B201" s="339" t="s">
        <v>2260</v>
      </c>
      <c r="C201" s="339" t="s">
        <v>2269</v>
      </c>
      <c r="D201" s="608"/>
      <c r="E201" s="592"/>
      <c r="G201" s="240"/>
    </row>
    <row r="202" spans="1:7" s="589" customFormat="1" ht="13.55" customHeight="1">
      <c r="A202" s="612"/>
      <c r="B202" s="339" t="s">
        <v>1542</v>
      </c>
      <c r="C202" s="339" t="s">
        <v>2269</v>
      </c>
      <c r="D202" s="608"/>
      <c r="E202" s="592"/>
      <c r="G202" s="240"/>
    </row>
    <row r="203" spans="1:7" s="589" customFormat="1" ht="12.85" customHeight="1">
      <c r="A203" s="612"/>
      <c r="B203" s="339" t="s">
        <v>3007</v>
      </c>
      <c r="C203" s="662" t="s">
        <v>3347</v>
      </c>
      <c r="D203" s="608"/>
      <c r="E203" s="592"/>
      <c r="G203" s="240"/>
    </row>
    <row r="204" spans="1:7" s="589" customFormat="1" ht="11.55" customHeight="1">
      <c r="A204" s="612"/>
      <c r="B204" s="662" t="s">
        <v>2512</v>
      </c>
      <c r="C204" s="339" t="s">
        <v>3318</v>
      </c>
      <c r="D204" s="608"/>
      <c r="E204" s="592"/>
      <c r="G204" s="240"/>
    </row>
    <row r="205" spans="1:7" s="589" customFormat="1" ht="13.1" customHeight="1">
      <c r="A205" s="612"/>
      <c r="B205" s="662" t="s">
        <v>2513</v>
      </c>
      <c r="C205" s="662" t="s">
        <v>3303</v>
      </c>
      <c r="D205" s="608"/>
      <c r="E205" s="592"/>
      <c r="G205" s="240"/>
    </row>
    <row r="206" spans="1:7" s="589" customFormat="1" ht="13.1" customHeight="1">
      <c r="A206" s="612"/>
      <c r="B206" s="662" t="s">
        <v>1473</v>
      </c>
      <c r="C206" s="662" t="s">
        <v>3350</v>
      </c>
      <c r="D206" s="642"/>
      <c r="E206" s="592"/>
      <c r="G206" s="240"/>
    </row>
    <row r="207" spans="1:7" s="589" customFormat="1" ht="13.1" customHeight="1">
      <c r="A207" s="612"/>
      <c r="B207" s="339" t="s">
        <v>3008</v>
      </c>
      <c r="C207" s="339" t="s">
        <v>3351</v>
      </c>
      <c r="D207" s="608"/>
      <c r="E207" s="592"/>
      <c r="G207" s="240"/>
    </row>
    <row r="208" spans="1:7" s="589" customFormat="1" ht="14" customHeight="1">
      <c r="A208" s="612"/>
      <c r="B208" s="339" t="s">
        <v>3009</v>
      </c>
      <c r="C208" s="339" t="s">
        <v>3351</v>
      </c>
      <c r="D208" s="642"/>
      <c r="E208" s="592"/>
      <c r="G208" s="240"/>
    </row>
    <row r="209" spans="1:7" s="589" customFormat="1" ht="14.25" customHeight="1">
      <c r="A209" s="612"/>
      <c r="B209" s="339" t="s">
        <v>2261</v>
      </c>
      <c r="C209" s="339" t="s">
        <v>2274</v>
      </c>
      <c r="D209" s="608"/>
      <c r="E209" s="592"/>
      <c r="G209" s="240"/>
    </row>
    <row r="210" spans="1:7" s="589" customFormat="1" ht="14.25" customHeight="1">
      <c r="A210" s="612"/>
      <c r="B210" s="662" t="s">
        <v>3348</v>
      </c>
      <c r="C210" s="662" t="s">
        <v>3349</v>
      </c>
      <c r="D210" s="642"/>
      <c r="E210" s="592"/>
      <c r="G210" s="240"/>
    </row>
    <row r="211" spans="1:7" s="589" customFormat="1" ht="15" customHeight="1">
      <c r="A211" s="612"/>
      <c r="B211" s="339" t="s">
        <v>1543</v>
      </c>
      <c r="C211" s="339" t="s">
        <v>2199</v>
      </c>
      <c r="D211" s="608"/>
      <c r="E211" s="592"/>
      <c r="G211" s="240"/>
    </row>
    <row r="212" spans="1:7" s="589" customFormat="1" ht="12.85" customHeight="1">
      <c r="A212" s="614"/>
      <c r="D212" s="615"/>
      <c r="G212" s="240"/>
    </row>
    <row r="213" spans="1:7" s="589" customFormat="1">
      <c r="A213" s="614"/>
      <c r="D213" s="615"/>
      <c r="G213" s="240"/>
    </row>
    <row r="214" spans="1:7" s="589" customFormat="1">
      <c r="A214" s="614"/>
      <c r="D214" s="615"/>
      <c r="G214" s="240"/>
    </row>
    <row r="215" spans="1:7" s="589" customFormat="1">
      <c r="A215" s="614"/>
      <c r="D215" s="615"/>
      <c r="G215" s="240"/>
    </row>
    <row r="216" spans="1:7" s="589" customFormat="1">
      <c r="A216" s="614"/>
      <c r="D216" s="615"/>
      <c r="G216" s="240"/>
    </row>
    <row r="217" spans="1:7" s="589" customFormat="1">
      <c r="A217" s="614"/>
      <c r="D217" s="615"/>
      <c r="G217" s="240"/>
    </row>
    <row r="218" spans="1:7" s="589" customFormat="1">
      <c r="A218" s="614"/>
      <c r="D218" s="615"/>
      <c r="G218" s="240"/>
    </row>
    <row r="219" spans="1:7" s="589" customFormat="1">
      <c r="A219" s="614"/>
      <c r="D219" s="615"/>
      <c r="G219" s="240"/>
    </row>
    <row r="220" spans="1:7" s="589" customFormat="1">
      <c r="A220" s="614"/>
      <c r="D220" s="615"/>
      <c r="G220" s="240"/>
    </row>
    <row r="221" spans="1:7" s="589" customFormat="1">
      <c r="A221" s="614"/>
      <c r="D221" s="615"/>
      <c r="G221" s="240"/>
    </row>
    <row r="222" spans="1:7" s="589" customFormat="1">
      <c r="A222" s="614"/>
      <c r="D222" s="615"/>
      <c r="G222" s="240"/>
    </row>
    <row r="223" spans="1:7" s="589" customFormat="1">
      <c r="A223" s="614"/>
      <c r="D223" s="615"/>
      <c r="G223" s="240"/>
    </row>
    <row r="224" spans="1:7" s="589" customFormat="1">
      <c r="A224" s="614"/>
      <c r="D224" s="615"/>
      <c r="G224" s="240"/>
    </row>
    <row r="225" spans="1:7" s="589" customFormat="1">
      <c r="A225" s="614"/>
      <c r="D225" s="615"/>
      <c r="G225" s="240"/>
    </row>
    <row r="226" spans="1:7" s="589" customFormat="1">
      <c r="A226" s="614"/>
      <c r="D226" s="615"/>
      <c r="G226" s="240"/>
    </row>
    <row r="227" spans="1:7" s="589" customFormat="1">
      <c r="A227" s="614"/>
      <c r="D227" s="615"/>
      <c r="G227" s="240"/>
    </row>
    <row r="228" spans="1:7" s="589" customFormat="1">
      <c r="A228" s="614"/>
      <c r="D228" s="615"/>
      <c r="G228" s="240"/>
    </row>
    <row r="229" spans="1:7" s="589" customFormat="1">
      <c r="A229" s="614"/>
      <c r="D229" s="615"/>
      <c r="G229" s="240"/>
    </row>
    <row r="230" spans="1:7" s="589" customFormat="1">
      <c r="A230" s="614"/>
      <c r="D230" s="615"/>
      <c r="G230" s="240"/>
    </row>
    <row r="231" spans="1:7" s="589" customFormat="1">
      <c r="A231" s="614"/>
      <c r="D231" s="615"/>
      <c r="G231" s="240"/>
    </row>
    <row r="232" spans="1:7" s="589" customFormat="1">
      <c r="A232" s="614"/>
      <c r="D232" s="615"/>
      <c r="G232" s="240"/>
    </row>
    <row r="233" spans="1:7" s="589" customFormat="1">
      <c r="A233" s="614"/>
      <c r="D233" s="615"/>
      <c r="G233" s="240"/>
    </row>
    <row r="234" spans="1:7" s="589" customFormat="1">
      <c r="A234" s="614"/>
      <c r="D234" s="615"/>
      <c r="G234" s="240"/>
    </row>
    <row r="235" spans="1:7" s="589" customFormat="1">
      <c r="A235" s="614"/>
      <c r="D235" s="615"/>
      <c r="G235" s="240"/>
    </row>
    <row r="236" spans="1:7" s="589" customFormat="1">
      <c r="A236" s="614"/>
      <c r="D236" s="615"/>
      <c r="G236" s="240"/>
    </row>
    <row r="237" spans="1:7" s="589" customFormat="1">
      <c r="A237" s="614"/>
      <c r="D237" s="615"/>
      <c r="G237" s="240"/>
    </row>
    <row r="238" spans="1:7" s="589" customFormat="1">
      <c r="A238" s="614"/>
      <c r="D238" s="615"/>
      <c r="G238" s="240"/>
    </row>
    <row r="239" spans="1:7" s="589" customFormat="1">
      <c r="A239" s="614"/>
      <c r="D239" s="615"/>
      <c r="G239" s="240"/>
    </row>
    <row r="240" spans="1:7" s="589" customFormat="1">
      <c r="A240" s="614"/>
      <c r="D240" s="615"/>
      <c r="G240" s="240"/>
    </row>
    <row r="241" spans="1:7" s="589" customFormat="1">
      <c r="A241" s="614"/>
      <c r="D241" s="615"/>
      <c r="G241" s="240"/>
    </row>
    <row r="242" spans="1:7" s="589" customFormat="1">
      <c r="A242" s="614"/>
      <c r="D242" s="615"/>
      <c r="G242" s="240"/>
    </row>
    <row r="243" spans="1:7" s="589" customFormat="1">
      <c r="A243" s="614"/>
      <c r="D243" s="615"/>
      <c r="G243" s="240"/>
    </row>
    <row r="244" spans="1:7" s="589" customFormat="1">
      <c r="A244" s="614"/>
      <c r="D244" s="615"/>
      <c r="G244" s="240"/>
    </row>
    <row r="245" spans="1:7" s="589" customFormat="1">
      <c r="A245" s="614"/>
      <c r="D245" s="615"/>
      <c r="G245" s="240"/>
    </row>
    <row r="246" spans="1:7" s="589" customFormat="1">
      <c r="A246" s="614"/>
      <c r="D246" s="615"/>
      <c r="G246" s="240"/>
    </row>
    <row r="247" spans="1:7" s="589" customFormat="1">
      <c r="A247" s="614"/>
      <c r="D247" s="615"/>
      <c r="G247" s="240"/>
    </row>
    <row r="248" spans="1:7" s="589" customFormat="1">
      <c r="A248" s="614"/>
      <c r="D248" s="615"/>
      <c r="G248" s="240"/>
    </row>
    <row r="249" spans="1:7" s="589" customFormat="1">
      <c r="A249" s="332"/>
      <c r="B249" s="240"/>
      <c r="C249" s="240"/>
      <c r="D249" s="535"/>
      <c r="E249" s="240"/>
      <c r="G249" s="240"/>
    </row>
  </sheetData>
  <sheetProtection sheet="1" objects="1" scenarios="1"/>
  <mergeCells count="21">
    <mergeCell ref="A1:C1"/>
    <mergeCell ref="A3:E3"/>
    <mergeCell ref="A39:E39"/>
    <mergeCell ref="A124:E124"/>
    <mergeCell ref="D136:D138"/>
    <mergeCell ref="A188:E188"/>
    <mergeCell ref="A4:E4"/>
    <mergeCell ref="A16:E16"/>
    <mergeCell ref="A59:E59"/>
    <mergeCell ref="A60:E60"/>
    <mergeCell ref="A6:E6"/>
    <mergeCell ref="A28:E28"/>
    <mergeCell ref="A63:E63"/>
    <mergeCell ref="A97:E97"/>
    <mergeCell ref="B105:B108"/>
    <mergeCell ref="D105:D108"/>
    <mergeCell ref="A154:E154"/>
    <mergeCell ref="B166:B168"/>
    <mergeCell ref="D166:D168"/>
    <mergeCell ref="A49:E49"/>
    <mergeCell ref="B135:B138"/>
  </mergeCells>
  <hyperlinks>
    <hyperlink ref="F1" location="Содержание!A1" display="Содержание"/>
  </hyperlink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J256"/>
  <sheetViews>
    <sheetView zoomScale="96" zoomScaleNormal="96" workbookViewId="0">
      <selection activeCell="F1" sqref="F1:G1"/>
    </sheetView>
  </sheetViews>
  <sheetFormatPr defaultColWidth="9.109375" defaultRowHeight="12.7"/>
  <cols>
    <col min="1" max="1" width="4.88671875" style="332" customWidth="1"/>
    <col min="2" max="2" width="17.6640625" style="240" customWidth="1"/>
    <col min="3" max="3" width="58" style="240" customWidth="1"/>
    <col min="4" max="4" width="9.109375" style="535" customWidth="1"/>
    <col min="5" max="5" width="9.5546875" style="240" customWidth="1"/>
    <col min="6" max="6" width="9.109375" style="240"/>
    <col min="7" max="7" width="20.109375" style="240" customWidth="1"/>
    <col min="8" max="8" width="61" style="240" customWidth="1"/>
    <col min="9" max="16384" width="9.109375" style="240"/>
  </cols>
  <sheetData>
    <row r="1" spans="1:8" s="74" customFormat="1" ht="17.850000000000001">
      <c r="A1" s="781" t="s">
        <v>2660</v>
      </c>
      <c r="B1" s="781"/>
      <c r="C1" s="781"/>
      <c r="D1" s="539" t="s">
        <v>206</v>
      </c>
      <c r="E1" s="540">
        <v>45394</v>
      </c>
      <c r="F1" s="753" t="s">
        <v>687</v>
      </c>
      <c r="G1" s="754"/>
    </row>
    <row r="2" spans="1:8" s="337" customFormat="1" ht="12.1">
      <c r="A2" s="338" t="s">
        <v>112</v>
      </c>
      <c r="B2" s="338" t="s">
        <v>239</v>
      </c>
      <c r="C2" s="506" t="s">
        <v>240</v>
      </c>
      <c r="D2" s="522" t="s">
        <v>2676</v>
      </c>
      <c r="E2" s="336"/>
    </row>
    <row r="3" spans="1:8" s="337" customFormat="1" ht="11.55">
      <c r="A3" s="778" t="s">
        <v>2661</v>
      </c>
      <c r="B3" s="778"/>
      <c r="C3" s="778"/>
      <c r="D3" s="778"/>
      <c r="E3" s="778"/>
    </row>
    <row r="4" spans="1:8" s="337" customFormat="1" ht="24.2">
      <c r="A4" s="512"/>
      <c r="B4" s="517" t="s">
        <v>2664</v>
      </c>
      <c r="C4" s="518" t="s">
        <v>2662</v>
      </c>
      <c r="D4" s="618">
        <v>237</v>
      </c>
      <c r="E4" s="416"/>
    </row>
    <row r="5" spans="1:8" s="337" customFormat="1" ht="24.2">
      <c r="A5" s="512"/>
      <c r="B5" s="517" t="s">
        <v>2665</v>
      </c>
      <c r="C5" s="335" t="s">
        <v>2663</v>
      </c>
      <c r="D5" s="618">
        <v>237</v>
      </c>
      <c r="E5" s="416"/>
    </row>
    <row r="6" spans="1:8" s="337" customFormat="1" ht="11.55">
      <c r="A6" s="775" t="s">
        <v>2907</v>
      </c>
      <c r="B6" s="775"/>
      <c r="C6" s="775"/>
      <c r="D6" s="775"/>
      <c r="E6" s="775"/>
      <c r="H6" s="589"/>
    </row>
    <row r="7" spans="1:8" s="337" customFormat="1" ht="11.55">
      <c r="A7" s="636"/>
      <c r="B7" s="341" t="s">
        <v>2849</v>
      </c>
      <c r="C7" s="341" t="s">
        <v>2850</v>
      </c>
      <c r="D7" s="632">
        <v>35</v>
      </c>
      <c r="E7" s="636"/>
    </row>
    <row r="8" spans="1:8" s="337" customFormat="1" ht="19.899999999999999" customHeight="1">
      <c r="A8" s="775" t="s">
        <v>143</v>
      </c>
      <c r="B8" s="775"/>
      <c r="C8" s="775"/>
      <c r="D8" s="775"/>
      <c r="E8" s="775"/>
    </row>
    <row r="9" spans="1:8" s="337" customFormat="1" ht="12.1">
      <c r="A9" s="338"/>
      <c r="B9" s="625" t="s">
        <v>2666</v>
      </c>
      <c r="C9" s="625" t="s">
        <v>2675</v>
      </c>
      <c r="D9" s="626">
        <v>59</v>
      </c>
      <c r="E9" s="416"/>
    </row>
    <row r="10" spans="1:8" s="337" customFormat="1" ht="12.1">
      <c r="A10" s="338"/>
      <c r="B10" s="625" t="s">
        <v>2667</v>
      </c>
      <c r="C10" s="625" t="s">
        <v>2668</v>
      </c>
      <c r="D10" s="626">
        <v>45</v>
      </c>
      <c r="E10" s="416"/>
    </row>
    <row r="11" spans="1:8" s="337" customFormat="1" ht="12.1">
      <c r="A11" s="338"/>
      <c r="B11" s="627" t="s">
        <v>2669</v>
      </c>
      <c r="C11" s="625" t="s">
        <v>2670</v>
      </c>
      <c r="D11" s="626">
        <v>28</v>
      </c>
      <c r="E11" s="416"/>
    </row>
    <row r="12" spans="1:8" s="337" customFormat="1" ht="11.95" customHeight="1">
      <c r="A12" s="338"/>
      <c r="B12" s="627" t="s">
        <v>2847</v>
      </c>
      <c r="C12" s="625" t="s">
        <v>2848</v>
      </c>
      <c r="D12" s="626">
        <v>27</v>
      </c>
      <c r="E12" s="416"/>
    </row>
    <row r="13" spans="1:8" s="337" customFormat="1" ht="12.1">
      <c r="A13" s="338"/>
      <c r="B13" s="625" t="s">
        <v>2671</v>
      </c>
      <c r="C13" s="625" t="s">
        <v>2672</v>
      </c>
      <c r="D13" s="626">
        <v>25</v>
      </c>
      <c r="E13" s="416"/>
    </row>
    <row r="14" spans="1:8" s="337" customFormat="1" ht="12.1">
      <c r="A14" s="338"/>
      <c r="B14" s="625" t="s">
        <v>2673</v>
      </c>
      <c r="C14" s="625" t="s">
        <v>2674</v>
      </c>
      <c r="D14" s="626">
        <v>81</v>
      </c>
      <c r="E14" s="416"/>
    </row>
    <row r="15" spans="1:8" s="337" customFormat="1" ht="12.1">
      <c r="A15" s="338"/>
      <c r="B15" s="408" t="s">
        <v>2679</v>
      </c>
      <c r="C15" s="409" t="s">
        <v>2680</v>
      </c>
      <c r="D15" s="619">
        <v>290</v>
      </c>
      <c r="E15" s="416"/>
    </row>
    <row r="16" spans="1:8" s="337" customFormat="1" ht="24.2">
      <c r="A16" s="512"/>
      <c r="B16" s="517" t="s">
        <v>2701</v>
      </c>
      <c r="C16" s="518" t="s">
        <v>2681</v>
      </c>
      <c r="D16" s="618">
        <v>344</v>
      </c>
      <c r="E16" s="416"/>
    </row>
    <row r="17" spans="1:10" s="337" customFormat="1" ht="24.2">
      <c r="A17" s="512"/>
      <c r="B17" s="334" t="s">
        <v>2702</v>
      </c>
      <c r="C17" s="335" t="s">
        <v>2682</v>
      </c>
      <c r="D17" s="618">
        <v>344</v>
      </c>
      <c r="E17" s="416"/>
    </row>
    <row r="18" spans="1:10" s="337" customFormat="1" ht="24.2">
      <c r="A18" s="512"/>
      <c r="B18" s="334" t="s">
        <v>2701</v>
      </c>
      <c r="C18" s="335" t="s">
        <v>2683</v>
      </c>
      <c r="D18" s="618">
        <v>414</v>
      </c>
      <c r="E18" s="416"/>
    </row>
    <row r="19" spans="1:10" s="337" customFormat="1" ht="24.2">
      <c r="A19" s="512"/>
      <c r="B19" s="334" t="s">
        <v>2702</v>
      </c>
      <c r="C19" s="335" t="s">
        <v>2684</v>
      </c>
      <c r="D19" s="618">
        <v>414</v>
      </c>
      <c r="E19" s="416"/>
      <c r="I19" s="488"/>
      <c r="J19" s="488"/>
    </row>
    <row r="20" spans="1:10" s="337" customFormat="1" ht="11.55">
      <c r="A20" s="775" t="s">
        <v>2907</v>
      </c>
      <c r="B20" s="775"/>
      <c r="C20" s="775"/>
      <c r="D20" s="775"/>
      <c r="E20" s="775"/>
      <c r="H20" s="589"/>
    </row>
    <row r="21" spans="1:10" s="337" customFormat="1" ht="11.55">
      <c r="A21" s="630"/>
      <c r="B21" s="341" t="s">
        <v>2849</v>
      </c>
      <c r="C21" s="341" t="s">
        <v>2850</v>
      </c>
      <c r="D21" s="632">
        <v>35</v>
      </c>
      <c r="E21" s="630"/>
    </row>
    <row r="22" spans="1:10" s="337" customFormat="1" ht="11.55">
      <c r="A22" s="775" t="s">
        <v>143</v>
      </c>
      <c r="B22" s="775"/>
      <c r="C22" s="775"/>
      <c r="D22" s="775"/>
      <c r="E22" s="775"/>
    </row>
    <row r="23" spans="1:10" s="337" customFormat="1" ht="12.1">
      <c r="A23" s="338"/>
      <c r="B23" s="339" t="s">
        <v>2685</v>
      </c>
      <c r="C23" s="339" t="s">
        <v>2796</v>
      </c>
      <c r="D23" s="619">
        <v>22</v>
      </c>
      <c r="E23" s="416"/>
    </row>
    <row r="24" spans="1:10" s="337" customFormat="1" ht="12.1">
      <c r="A24" s="338"/>
      <c r="B24" s="509" t="s">
        <v>2686</v>
      </c>
      <c r="C24" s="339" t="s">
        <v>2795</v>
      </c>
      <c r="D24" s="619">
        <v>19</v>
      </c>
      <c r="E24" s="416"/>
    </row>
    <row r="25" spans="1:10" s="337" customFormat="1" ht="25.2" customHeight="1">
      <c r="A25" s="338"/>
      <c r="B25" s="339" t="s">
        <v>2687</v>
      </c>
      <c r="C25" s="409" t="s">
        <v>2797</v>
      </c>
      <c r="D25" s="619">
        <v>22</v>
      </c>
      <c r="E25" s="416"/>
    </row>
    <row r="26" spans="1:10" s="337" customFormat="1" ht="12.1">
      <c r="A26" s="338"/>
      <c r="B26" s="339" t="s">
        <v>2688</v>
      </c>
      <c r="C26" s="409" t="s">
        <v>2794</v>
      </c>
      <c r="D26" s="620">
        <v>19</v>
      </c>
      <c r="E26" s="416"/>
    </row>
    <row r="27" spans="1:10" s="337" customFormat="1" ht="12.1">
      <c r="A27" s="338"/>
      <c r="B27" s="339" t="s">
        <v>2689</v>
      </c>
      <c r="C27" s="409" t="s">
        <v>2798</v>
      </c>
      <c r="D27" s="620">
        <v>22</v>
      </c>
      <c r="E27" s="416"/>
    </row>
    <row r="28" spans="1:10" s="337" customFormat="1" ht="12.1">
      <c r="A28" s="338"/>
      <c r="B28" s="339" t="s">
        <v>2690</v>
      </c>
      <c r="C28" s="409" t="s">
        <v>2799</v>
      </c>
      <c r="D28" s="620">
        <v>19</v>
      </c>
      <c r="E28" s="416"/>
    </row>
    <row r="29" spans="1:10" s="337" customFormat="1" ht="12.1">
      <c r="A29" s="338"/>
      <c r="B29" s="339" t="s">
        <v>2691</v>
      </c>
      <c r="C29" s="409" t="s">
        <v>2800</v>
      </c>
      <c r="D29" s="620">
        <v>22</v>
      </c>
      <c r="E29" s="416"/>
    </row>
    <row r="30" spans="1:10" s="488" customFormat="1" ht="12.1">
      <c r="A30" s="338"/>
      <c r="B30" s="339" t="s">
        <v>2686</v>
      </c>
      <c r="C30" s="492" t="s">
        <v>2801</v>
      </c>
      <c r="D30" s="620">
        <v>19</v>
      </c>
      <c r="E30" s="416"/>
      <c r="F30" s="337"/>
      <c r="G30" s="337"/>
      <c r="H30" s="337"/>
      <c r="I30" s="337"/>
      <c r="J30" s="337"/>
    </row>
    <row r="31" spans="1:10" s="337" customFormat="1" ht="12.1">
      <c r="A31" s="338"/>
      <c r="B31" s="408" t="s">
        <v>2692</v>
      </c>
      <c r="C31" s="409" t="s">
        <v>2802</v>
      </c>
      <c r="D31" s="620">
        <v>61</v>
      </c>
      <c r="E31" s="416"/>
    </row>
    <row r="32" spans="1:10" s="337" customFormat="1" ht="12.1">
      <c r="A32" s="338"/>
      <c r="B32" s="339" t="s">
        <v>2693</v>
      </c>
      <c r="C32" s="409" t="s">
        <v>2803</v>
      </c>
      <c r="D32" s="620">
        <v>85</v>
      </c>
      <c r="E32" s="416"/>
    </row>
    <row r="33" spans="1:10" s="337" customFormat="1" ht="12.1">
      <c r="A33" s="338"/>
      <c r="B33" s="339" t="s">
        <v>2694</v>
      </c>
      <c r="C33" s="409" t="s">
        <v>2698</v>
      </c>
      <c r="D33" s="620" t="s">
        <v>1347</v>
      </c>
      <c r="E33" s="416"/>
    </row>
    <row r="34" spans="1:10" s="337" customFormat="1" ht="12.1">
      <c r="A34" s="338"/>
      <c r="B34" s="339" t="s">
        <v>2671</v>
      </c>
      <c r="C34" s="409" t="s">
        <v>2805</v>
      </c>
      <c r="D34" s="620">
        <v>25</v>
      </c>
      <c r="E34" s="416"/>
    </row>
    <row r="35" spans="1:10" s="337" customFormat="1" ht="24.65" customHeight="1">
      <c r="A35" s="338"/>
      <c r="B35" s="340" t="s">
        <v>2678</v>
      </c>
      <c r="C35" s="409" t="s">
        <v>2830</v>
      </c>
      <c r="D35" s="620">
        <v>81</v>
      </c>
      <c r="E35" s="416"/>
    </row>
    <row r="36" spans="1:10" s="337" customFormat="1" ht="12.1">
      <c r="A36" s="338"/>
      <c r="B36" s="339" t="s">
        <v>2677</v>
      </c>
      <c r="C36" s="409" t="s">
        <v>2668</v>
      </c>
      <c r="D36" s="620">
        <v>45</v>
      </c>
      <c r="E36" s="416"/>
    </row>
    <row r="37" spans="1:10" s="337" customFormat="1" ht="12.1">
      <c r="A37" s="338"/>
      <c r="B37" s="339" t="s">
        <v>2695</v>
      </c>
      <c r="C37" s="409" t="s">
        <v>2700</v>
      </c>
      <c r="D37" s="620">
        <v>290</v>
      </c>
      <c r="E37" s="416"/>
    </row>
    <row r="38" spans="1:10" s="337" customFormat="1" ht="24.2">
      <c r="A38" s="512"/>
      <c r="B38" s="517" t="s">
        <v>2716</v>
      </c>
      <c r="C38" s="518" t="s">
        <v>2717</v>
      </c>
      <c r="D38" s="618">
        <v>565</v>
      </c>
      <c r="E38" s="416"/>
    </row>
    <row r="39" spans="1:10" s="337" customFormat="1" ht="24.2">
      <c r="A39" s="512"/>
      <c r="B39" s="334" t="s">
        <v>2720</v>
      </c>
      <c r="C39" s="335" t="s">
        <v>2718</v>
      </c>
      <c r="D39" s="618">
        <v>565</v>
      </c>
      <c r="E39" s="416"/>
    </row>
    <row r="40" spans="1:10" s="337" customFormat="1" ht="24.2">
      <c r="A40" s="512"/>
      <c r="B40" s="334" t="s">
        <v>2716</v>
      </c>
      <c r="C40" s="335" t="s">
        <v>2721</v>
      </c>
      <c r="D40" s="618">
        <v>652</v>
      </c>
      <c r="E40" s="416"/>
    </row>
    <row r="41" spans="1:10" s="337" customFormat="1" ht="24.2">
      <c r="A41" s="338"/>
      <c r="B41" s="517" t="s">
        <v>2716</v>
      </c>
      <c r="C41" s="335" t="s">
        <v>2719</v>
      </c>
      <c r="D41" s="618">
        <v>652</v>
      </c>
      <c r="E41" s="510"/>
    </row>
    <row r="42" spans="1:10" s="337" customFormat="1" ht="11.55">
      <c r="A42" s="775" t="s">
        <v>2907</v>
      </c>
      <c r="B42" s="775"/>
      <c r="C42" s="775"/>
      <c r="D42" s="775"/>
      <c r="E42" s="775"/>
      <c r="H42" s="589"/>
    </row>
    <row r="43" spans="1:10" s="337" customFormat="1" ht="11.55">
      <c r="A43" s="636"/>
      <c r="B43" s="341" t="s">
        <v>2849</v>
      </c>
      <c r="C43" s="341" t="s">
        <v>2850</v>
      </c>
      <c r="D43" s="632">
        <v>35</v>
      </c>
      <c r="E43" s="636"/>
    </row>
    <row r="44" spans="1:10" s="337" customFormat="1" ht="11.55">
      <c r="A44" s="775" t="s">
        <v>143</v>
      </c>
      <c r="B44" s="775"/>
      <c r="C44" s="775"/>
      <c r="D44" s="775"/>
      <c r="E44" s="775"/>
    </row>
    <row r="45" spans="1:10" s="337" customFormat="1" ht="12.1">
      <c r="A45" s="338"/>
      <c r="B45" s="339" t="s">
        <v>2690</v>
      </c>
      <c r="C45" s="409" t="s">
        <v>2806</v>
      </c>
      <c r="D45" s="620">
        <v>19</v>
      </c>
      <c r="E45" s="416"/>
    </row>
    <row r="46" spans="1:10" s="337" customFormat="1" ht="12.1">
      <c r="A46" s="338"/>
      <c r="B46" s="339" t="s">
        <v>2685</v>
      </c>
      <c r="C46" s="339" t="s">
        <v>2796</v>
      </c>
      <c r="D46" s="619">
        <v>22</v>
      </c>
      <c r="E46" s="416"/>
    </row>
    <row r="47" spans="1:10" s="488" customFormat="1" ht="12.1">
      <c r="A47" s="338"/>
      <c r="B47" s="339" t="s">
        <v>2686</v>
      </c>
      <c r="C47" s="492" t="s">
        <v>2801</v>
      </c>
      <c r="D47" s="620">
        <v>19</v>
      </c>
      <c r="E47" s="416"/>
      <c r="F47" s="337"/>
      <c r="G47" s="337"/>
      <c r="H47" s="337"/>
      <c r="I47" s="337"/>
      <c r="J47" s="337"/>
    </row>
    <row r="48" spans="1:10" s="337" customFormat="1" ht="12.1">
      <c r="A48" s="338"/>
      <c r="B48" s="339" t="s">
        <v>2688</v>
      </c>
      <c r="C48" s="409" t="s">
        <v>2794</v>
      </c>
      <c r="D48" s="620">
        <v>19</v>
      </c>
      <c r="E48" s="416"/>
    </row>
    <row r="49" spans="1:10" s="337" customFormat="1" ht="12.1">
      <c r="A49" s="338"/>
      <c r="B49" s="339" t="s">
        <v>2689</v>
      </c>
      <c r="C49" s="409" t="s">
        <v>2793</v>
      </c>
      <c r="D49" s="620">
        <v>22</v>
      </c>
      <c r="E49" s="416"/>
    </row>
    <row r="50" spans="1:10" s="337" customFormat="1" ht="12.1">
      <c r="A50" s="338"/>
      <c r="B50" s="339" t="s">
        <v>2691</v>
      </c>
      <c r="C50" s="409" t="s">
        <v>2807</v>
      </c>
      <c r="D50" s="620">
        <v>22</v>
      </c>
      <c r="E50" s="416"/>
    </row>
    <row r="51" spans="1:10" s="337" customFormat="1" ht="17.45" customHeight="1">
      <c r="A51" s="338"/>
      <c r="B51" s="339" t="s">
        <v>2687</v>
      </c>
      <c r="C51" s="409" t="s">
        <v>2808</v>
      </c>
      <c r="D51" s="619">
        <v>22</v>
      </c>
      <c r="E51" s="416"/>
    </row>
    <row r="52" spans="1:10" s="337" customFormat="1" ht="12.1">
      <c r="A52" s="338"/>
      <c r="B52" s="408" t="s">
        <v>2692</v>
      </c>
      <c r="C52" s="409" t="s">
        <v>2696</v>
      </c>
      <c r="D52" s="620">
        <v>61</v>
      </c>
      <c r="E52" s="416"/>
    </row>
    <row r="53" spans="1:10" s="337" customFormat="1" ht="12.1">
      <c r="A53" s="338"/>
      <c r="B53" s="339" t="s">
        <v>2693</v>
      </c>
      <c r="C53" s="409" t="s">
        <v>2697</v>
      </c>
      <c r="D53" s="620">
        <v>85</v>
      </c>
      <c r="E53" s="416"/>
    </row>
    <row r="54" spans="1:10" s="337" customFormat="1" ht="12.1">
      <c r="A54" s="338"/>
      <c r="B54" s="339" t="s">
        <v>2694</v>
      </c>
      <c r="C54" s="409" t="s">
        <v>2698</v>
      </c>
      <c r="D54" s="620" t="s">
        <v>1347</v>
      </c>
      <c r="E54" s="416"/>
    </row>
    <row r="55" spans="1:10" s="337" customFormat="1" ht="12.1">
      <c r="A55" s="338"/>
      <c r="B55" s="339" t="s">
        <v>2703</v>
      </c>
      <c r="C55" s="409" t="s">
        <v>2704</v>
      </c>
      <c r="D55" s="620" t="s">
        <v>1347</v>
      </c>
      <c r="E55" s="416"/>
    </row>
    <row r="56" spans="1:10" s="337" customFormat="1" ht="12.1">
      <c r="A56" s="338"/>
      <c r="B56" s="339" t="s">
        <v>2705</v>
      </c>
      <c r="C56" s="409" t="s">
        <v>2708</v>
      </c>
      <c r="D56" s="620">
        <v>73</v>
      </c>
      <c r="E56" s="416"/>
    </row>
    <row r="57" spans="1:10" s="337" customFormat="1" ht="12.1">
      <c r="A57" s="338"/>
      <c r="B57" s="339" t="s">
        <v>2706</v>
      </c>
      <c r="C57" s="492" t="s">
        <v>2709</v>
      </c>
      <c r="D57" s="620">
        <v>59</v>
      </c>
      <c r="E57" s="416"/>
    </row>
    <row r="58" spans="1:10" s="337" customFormat="1" ht="12.1">
      <c r="A58" s="338"/>
      <c r="B58" s="339" t="s">
        <v>2710</v>
      </c>
      <c r="C58" s="409" t="s">
        <v>2714</v>
      </c>
      <c r="D58" s="620" t="s">
        <v>1347</v>
      </c>
      <c r="E58" s="416"/>
    </row>
    <row r="59" spans="1:10" s="337" customFormat="1" ht="12.1">
      <c r="A59" s="338"/>
      <c r="B59" s="339" t="s">
        <v>2711</v>
      </c>
      <c r="C59" s="409" t="s">
        <v>2715</v>
      </c>
      <c r="D59" s="620">
        <v>103</v>
      </c>
      <c r="E59" s="416"/>
    </row>
    <row r="60" spans="1:10" s="337" customFormat="1" ht="23.05">
      <c r="A60" s="338"/>
      <c r="B60" s="339" t="s">
        <v>2712</v>
      </c>
      <c r="C60" s="409" t="s">
        <v>2804</v>
      </c>
      <c r="D60" s="620">
        <v>112</v>
      </c>
      <c r="E60" s="416"/>
    </row>
    <row r="61" spans="1:10" s="337" customFormat="1" ht="12.1">
      <c r="A61" s="338"/>
      <c r="B61" s="339" t="s">
        <v>2713</v>
      </c>
      <c r="C61" s="339" t="s">
        <v>2668</v>
      </c>
      <c r="D61" s="620">
        <v>52</v>
      </c>
      <c r="E61" s="416"/>
    </row>
    <row r="62" spans="1:10" s="337" customFormat="1" ht="12.1">
      <c r="A62" s="338"/>
      <c r="B62" s="339" t="s">
        <v>2695</v>
      </c>
      <c r="C62" s="409" t="s">
        <v>2700</v>
      </c>
      <c r="D62" s="620">
        <v>290</v>
      </c>
      <c r="E62" s="416"/>
    </row>
    <row r="63" spans="1:10" s="337" customFormat="1" ht="24.2">
      <c r="A63" s="512"/>
      <c r="B63" s="517" t="s">
        <v>2725</v>
      </c>
      <c r="C63" s="518" t="s">
        <v>2722</v>
      </c>
      <c r="D63" s="618">
        <v>815</v>
      </c>
      <c r="E63" s="416"/>
    </row>
    <row r="64" spans="1:10" s="337" customFormat="1" ht="24.2">
      <c r="A64" s="512"/>
      <c r="B64" s="334" t="s">
        <v>2724</v>
      </c>
      <c r="C64" s="335" t="s">
        <v>2723</v>
      </c>
      <c r="D64" s="618">
        <v>815</v>
      </c>
      <c r="E64" s="416"/>
      <c r="I64" s="488"/>
      <c r="J64" s="488"/>
    </row>
    <row r="65" spans="1:10" s="337" customFormat="1" ht="24.2">
      <c r="A65" s="512"/>
      <c r="B65" s="517" t="s">
        <v>2725</v>
      </c>
      <c r="C65" s="518" t="s">
        <v>2839</v>
      </c>
      <c r="D65" s="618">
        <v>905</v>
      </c>
      <c r="E65" s="416"/>
    </row>
    <row r="66" spans="1:10" s="337" customFormat="1" ht="24.2">
      <c r="A66" s="512"/>
      <c r="B66" s="334" t="s">
        <v>2724</v>
      </c>
      <c r="C66" s="335" t="s">
        <v>2840</v>
      </c>
      <c r="D66" s="618">
        <v>905</v>
      </c>
      <c r="E66" s="416"/>
      <c r="I66" s="488"/>
      <c r="J66" s="488"/>
    </row>
    <row r="67" spans="1:10" s="337" customFormat="1" ht="24.2">
      <c r="A67" s="512"/>
      <c r="B67" s="517" t="s">
        <v>2725</v>
      </c>
      <c r="C67" s="518" t="s">
        <v>2897</v>
      </c>
      <c r="D67" s="618">
        <v>995</v>
      </c>
      <c r="E67" s="416"/>
    </row>
    <row r="68" spans="1:10" s="337" customFormat="1" ht="24.2">
      <c r="A68" s="512"/>
      <c r="B68" s="334" t="s">
        <v>2724</v>
      </c>
      <c r="C68" s="335" t="s">
        <v>2900</v>
      </c>
      <c r="D68" s="618">
        <v>995</v>
      </c>
      <c r="E68" s="416"/>
      <c r="I68" s="488"/>
      <c r="J68" s="488"/>
    </row>
    <row r="69" spans="1:10" s="337" customFormat="1" ht="11.55">
      <c r="A69" s="775" t="s">
        <v>2907</v>
      </c>
      <c r="B69" s="775"/>
      <c r="C69" s="775"/>
      <c r="D69" s="775"/>
      <c r="E69" s="775"/>
      <c r="H69" s="589"/>
    </row>
    <row r="70" spans="1:10" s="337" customFormat="1" ht="11.55">
      <c r="A70" s="631"/>
      <c r="B70" s="341" t="s">
        <v>1346</v>
      </c>
      <c r="C70" s="341" t="s">
        <v>2851</v>
      </c>
      <c r="D70" s="632">
        <v>120</v>
      </c>
      <c r="E70" s="631"/>
      <c r="H70" s="589"/>
    </row>
    <row r="71" spans="1:10" s="337" customFormat="1" ht="11.55">
      <c r="A71" s="631"/>
      <c r="B71" s="341" t="s">
        <v>2852</v>
      </c>
      <c r="C71" s="341" t="s">
        <v>2853</v>
      </c>
      <c r="D71" s="632">
        <v>105</v>
      </c>
      <c r="E71" s="631"/>
      <c r="H71" s="589"/>
    </row>
    <row r="72" spans="1:10" s="337" customFormat="1" ht="11.55">
      <c r="A72" s="775" t="s">
        <v>143</v>
      </c>
      <c r="B72" s="775"/>
      <c r="C72" s="775"/>
      <c r="D72" s="775"/>
      <c r="E72" s="775"/>
    </row>
    <row r="73" spans="1:10" s="337" customFormat="1" ht="12.1">
      <c r="A73" s="338"/>
      <c r="B73" s="339" t="s">
        <v>2688</v>
      </c>
      <c r="C73" s="409" t="s">
        <v>2794</v>
      </c>
      <c r="D73" s="620">
        <v>19</v>
      </c>
      <c r="E73" s="416"/>
    </row>
    <row r="74" spans="1:10" s="337" customFormat="1" ht="12.1">
      <c r="A74" s="338"/>
      <c r="B74" s="339" t="s">
        <v>2685</v>
      </c>
      <c r="C74" s="339" t="s">
        <v>2809</v>
      </c>
      <c r="D74" s="619">
        <v>22</v>
      </c>
      <c r="E74" s="416"/>
    </row>
    <row r="75" spans="1:10" s="337" customFormat="1" ht="12.1">
      <c r="A75" s="338"/>
      <c r="B75" s="339" t="s">
        <v>2689</v>
      </c>
      <c r="C75" s="409" t="s">
        <v>2798</v>
      </c>
      <c r="D75" s="620">
        <v>22</v>
      </c>
      <c r="E75" s="416"/>
      <c r="H75" s="589"/>
    </row>
    <row r="76" spans="1:10" s="337" customFormat="1" ht="12.1">
      <c r="A76" s="338"/>
      <c r="B76" s="339" t="s">
        <v>2690</v>
      </c>
      <c r="C76" s="409" t="s">
        <v>2806</v>
      </c>
      <c r="D76" s="620">
        <v>19</v>
      </c>
      <c r="E76" s="416"/>
    </row>
    <row r="77" spans="1:10" s="337" customFormat="1" ht="12.1">
      <c r="A77" s="338"/>
      <c r="B77" s="339" t="s">
        <v>2691</v>
      </c>
      <c r="C77" s="409" t="s">
        <v>2800</v>
      </c>
      <c r="D77" s="620">
        <v>22</v>
      </c>
      <c r="E77" s="416"/>
      <c r="H77" s="589"/>
    </row>
    <row r="78" spans="1:10" s="488" customFormat="1" ht="12.1">
      <c r="A78" s="338"/>
      <c r="B78" s="339" t="s">
        <v>2686</v>
      </c>
      <c r="C78" s="492" t="s">
        <v>2801</v>
      </c>
      <c r="D78" s="620">
        <v>19</v>
      </c>
      <c r="E78" s="416"/>
      <c r="F78" s="337"/>
      <c r="G78" s="337"/>
      <c r="H78" s="589"/>
      <c r="I78" s="337"/>
      <c r="J78" s="337"/>
    </row>
    <row r="79" spans="1:10" s="337" customFormat="1" ht="13.1" customHeight="1">
      <c r="A79" s="338"/>
      <c r="B79" s="327" t="s">
        <v>2726</v>
      </c>
      <c r="C79" s="495" t="s">
        <v>2810</v>
      </c>
      <c r="D79" s="621">
        <v>22</v>
      </c>
      <c r="E79" s="416"/>
    </row>
    <row r="80" spans="1:10" s="337" customFormat="1" ht="12.1">
      <c r="A80" s="338"/>
      <c r="B80" s="339" t="s">
        <v>2727</v>
      </c>
      <c r="C80" s="409" t="s">
        <v>2731</v>
      </c>
      <c r="D80" s="620">
        <v>114</v>
      </c>
      <c r="E80" s="416"/>
    </row>
    <row r="81" spans="1:9" s="337" customFormat="1" ht="12.1">
      <c r="A81" s="338"/>
      <c r="B81" s="592" t="s">
        <v>2728</v>
      </c>
      <c r="C81" s="592" t="s">
        <v>2732</v>
      </c>
      <c r="D81" s="633">
        <v>95</v>
      </c>
      <c r="E81" s="416"/>
      <c r="H81" s="589"/>
    </row>
    <row r="82" spans="1:9" s="337" customFormat="1" ht="12.1">
      <c r="A82" s="338"/>
      <c r="B82" s="339" t="s">
        <v>2729</v>
      </c>
      <c r="C82" s="409" t="s">
        <v>2704</v>
      </c>
      <c r="D82" s="620" t="s">
        <v>1347</v>
      </c>
      <c r="E82" s="416"/>
      <c r="H82" s="589"/>
    </row>
    <row r="83" spans="1:9" s="337" customFormat="1" ht="12.1">
      <c r="A83" s="338"/>
      <c r="B83" s="339" t="s">
        <v>2730</v>
      </c>
      <c r="C83" s="409" t="s">
        <v>2699</v>
      </c>
      <c r="D83" s="620" t="s">
        <v>1347</v>
      </c>
      <c r="E83" s="416"/>
      <c r="H83" s="589"/>
    </row>
    <row r="84" spans="1:9" s="337" customFormat="1" ht="12.1">
      <c r="A84" s="338"/>
      <c r="B84" s="337" t="s">
        <v>2898</v>
      </c>
      <c r="C84" s="409" t="s">
        <v>2899</v>
      </c>
      <c r="D84" s="620">
        <v>144</v>
      </c>
      <c r="E84" s="416"/>
      <c r="H84" s="589"/>
    </row>
    <row r="85" spans="1:9" s="337" customFormat="1" ht="12.1">
      <c r="A85" s="338"/>
      <c r="B85" s="592" t="s">
        <v>2733</v>
      </c>
      <c r="C85" s="495" t="s">
        <v>2811</v>
      </c>
      <c r="D85" s="621">
        <v>123</v>
      </c>
      <c r="E85" s="416"/>
      <c r="H85" s="589"/>
    </row>
    <row r="86" spans="1:9" s="337" customFormat="1" ht="23.05">
      <c r="A86" s="338"/>
      <c r="B86" s="327" t="s">
        <v>2734</v>
      </c>
      <c r="C86" s="592" t="s">
        <v>2812</v>
      </c>
      <c r="D86" s="621">
        <v>116</v>
      </c>
      <c r="E86" s="416"/>
      <c r="I86" s="574"/>
    </row>
    <row r="87" spans="1:9" s="337" customFormat="1" ht="12.1">
      <c r="A87" s="338"/>
      <c r="B87" s="592" t="s">
        <v>2735</v>
      </c>
      <c r="C87" s="495" t="s">
        <v>2199</v>
      </c>
      <c r="D87" s="621">
        <v>60</v>
      </c>
      <c r="E87" s="416"/>
    </row>
    <row r="88" spans="1:9" s="337" customFormat="1" ht="12.1">
      <c r="A88" s="338"/>
      <c r="B88" s="339" t="s">
        <v>2854</v>
      </c>
      <c r="C88" s="409" t="s">
        <v>2700</v>
      </c>
      <c r="D88" s="620">
        <v>340</v>
      </c>
      <c r="E88" s="416"/>
    </row>
    <row r="89" spans="1:9" s="337" customFormat="1" ht="23.05">
      <c r="A89" s="338"/>
      <c r="B89" s="340" t="s">
        <v>2736</v>
      </c>
      <c r="C89" s="409" t="s">
        <v>2741</v>
      </c>
      <c r="D89" s="620">
        <v>980</v>
      </c>
      <c r="E89" s="416"/>
    </row>
    <row r="90" spans="1:9" s="337" customFormat="1" ht="23.05">
      <c r="A90" s="338"/>
      <c r="B90" s="592" t="s">
        <v>2737</v>
      </c>
      <c r="C90" s="495" t="s">
        <v>2816</v>
      </c>
      <c r="D90" s="621">
        <v>89</v>
      </c>
      <c r="E90" s="416"/>
      <c r="H90" s="589"/>
    </row>
    <row r="91" spans="1:9" s="337" customFormat="1" ht="23.05">
      <c r="A91" s="338"/>
      <c r="B91" s="592" t="s">
        <v>2738</v>
      </c>
      <c r="C91" s="495" t="s">
        <v>2813</v>
      </c>
      <c r="D91" s="621">
        <v>128</v>
      </c>
      <c r="E91" s="416"/>
    </row>
    <row r="92" spans="1:9" s="337" customFormat="1" ht="34.6">
      <c r="A92" s="338"/>
      <c r="B92" s="327" t="s">
        <v>2739</v>
      </c>
      <c r="C92" s="495" t="s">
        <v>2814</v>
      </c>
      <c r="D92" s="621">
        <v>99</v>
      </c>
      <c r="E92" s="416"/>
    </row>
    <row r="93" spans="1:9" s="337" customFormat="1" ht="39.6" customHeight="1">
      <c r="A93" s="338"/>
      <c r="B93" s="629" t="s">
        <v>2740</v>
      </c>
      <c r="C93" s="495" t="s">
        <v>2815</v>
      </c>
      <c r="D93" s="621">
        <v>99</v>
      </c>
      <c r="E93" s="416"/>
      <c r="H93" s="589"/>
    </row>
    <row r="94" spans="1:9" s="337" customFormat="1" ht="24.2">
      <c r="A94" s="512"/>
      <c r="B94" s="517" t="s">
        <v>2742</v>
      </c>
      <c r="C94" s="518" t="s">
        <v>2901</v>
      </c>
      <c r="D94" s="618">
        <v>875</v>
      </c>
      <c r="E94" s="416"/>
      <c r="H94" s="589"/>
    </row>
    <row r="95" spans="1:9" s="337" customFormat="1" ht="24.2">
      <c r="A95" s="512"/>
      <c r="B95" s="334" t="s">
        <v>2743</v>
      </c>
      <c r="C95" s="335" t="s">
        <v>2902</v>
      </c>
      <c r="D95" s="618">
        <v>875</v>
      </c>
      <c r="E95" s="416"/>
    </row>
    <row r="96" spans="1:9" s="337" customFormat="1" ht="24.2">
      <c r="A96" s="512"/>
      <c r="B96" s="517" t="s">
        <v>2742</v>
      </c>
      <c r="C96" s="518" t="s">
        <v>2903</v>
      </c>
      <c r="D96" s="618">
        <v>965</v>
      </c>
      <c r="E96" s="416"/>
    </row>
    <row r="97" spans="1:10" s="337" customFormat="1" ht="24.2">
      <c r="A97" s="512"/>
      <c r="B97" s="334" t="s">
        <v>2743</v>
      </c>
      <c r="C97" s="335" t="s">
        <v>2904</v>
      </c>
      <c r="D97" s="618">
        <v>965</v>
      </c>
      <c r="E97" s="416"/>
      <c r="I97" s="488"/>
      <c r="J97" s="488"/>
    </row>
    <row r="98" spans="1:10" s="337" customFormat="1" ht="24.2">
      <c r="A98" s="512"/>
      <c r="B98" s="517" t="s">
        <v>2742</v>
      </c>
      <c r="C98" s="518" t="s">
        <v>2905</v>
      </c>
      <c r="D98" s="618">
        <v>1055</v>
      </c>
      <c r="E98" s="416"/>
    </row>
    <row r="99" spans="1:10" s="337" customFormat="1" ht="24.2">
      <c r="A99" s="512"/>
      <c r="B99" s="334" t="s">
        <v>2743</v>
      </c>
      <c r="C99" s="335" t="s">
        <v>2906</v>
      </c>
      <c r="D99" s="618">
        <v>1055</v>
      </c>
      <c r="E99" s="416"/>
      <c r="I99" s="488"/>
      <c r="J99" s="488"/>
    </row>
    <row r="100" spans="1:10" s="337" customFormat="1" ht="11.55">
      <c r="A100" s="775" t="s">
        <v>2907</v>
      </c>
      <c r="B100" s="775"/>
      <c r="C100" s="775"/>
      <c r="D100" s="775"/>
      <c r="E100" s="775"/>
      <c r="H100" s="589"/>
    </row>
    <row r="101" spans="1:10" s="337" customFormat="1" ht="11.55">
      <c r="A101" s="636"/>
      <c r="B101" s="341" t="s">
        <v>1346</v>
      </c>
      <c r="C101" s="341" t="s">
        <v>2851</v>
      </c>
      <c r="D101" s="632">
        <v>120</v>
      </c>
      <c r="E101" s="636"/>
      <c r="H101" s="589"/>
    </row>
    <row r="102" spans="1:10" s="337" customFormat="1" ht="11.55">
      <c r="A102" s="636"/>
      <c r="B102" s="341" t="s">
        <v>2852</v>
      </c>
      <c r="C102" s="341" t="s">
        <v>2853</v>
      </c>
      <c r="D102" s="632">
        <v>105</v>
      </c>
      <c r="E102" s="636"/>
      <c r="H102" s="589"/>
    </row>
    <row r="103" spans="1:10" s="337" customFormat="1" ht="11.55">
      <c r="A103" s="775" t="s">
        <v>143</v>
      </c>
      <c r="B103" s="775"/>
      <c r="C103" s="775"/>
      <c r="D103" s="775"/>
      <c r="E103" s="775"/>
    </row>
    <row r="104" spans="1:10" s="337" customFormat="1" ht="12.1">
      <c r="A104" s="338"/>
      <c r="B104" s="339" t="s">
        <v>2688</v>
      </c>
      <c r="C104" s="409" t="s">
        <v>2794</v>
      </c>
      <c r="D104" s="620">
        <v>19</v>
      </c>
      <c r="E104" s="416"/>
    </row>
    <row r="105" spans="1:10" s="337" customFormat="1" ht="12.1">
      <c r="A105" s="338"/>
      <c r="B105" s="339" t="s">
        <v>2685</v>
      </c>
      <c r="C105" s="339" t="s">
        <v>2809</v>
      </c>
      <c r="D105" s="619">
        <v>22</v>
      </c>
      <c r="E105" s="416"/>
    </row>
    <row r="106" spans="1:10" s="337" customFormat="1" ht="12.1">
      <c r="A106" s="338"/>
      <c r="B106" s="339" t="s">
        <v>2689</v>
      </c>
      <c r="C106" s="409" t="s">
        <v>2798</v>
      </c>
      <c r="D106" s="620">
        <v>22</v>
      </c>
      <c r="E106" s="416"/>
      <c r="H106" s="589"/>
    </row>
    <row r="107" spans="1:10" s="337" customFormat="1" ht="12.1">
      <c r="A107" s="338"/>
      <c r="B107" s="339" t="s">
        <v>2690</v>
      </c>
      <c r="C107" s="409" t="s">
        <v>2806</v>
      </c>
      <c r="D107" s="620">
        <v>19</v>
      </c>
      <c r="E107" s="416"/>
    </row>
    <row r="108" spans="1:10" s="337" customFormat="1" ht="12.1">
      <c r="A108" s="338"/>
      <c r="B108" s="339" t="s">
        <v>2691</v>
      </c>
      <c r="C108" s="409" t="s">
        <v>2800</v>
      </c>
      <c r="D108" s="620">
        <v>22</v>
      </c>
      <c r="E108" s="416"/>
      <c r="H108" s="589"/>
    </row>
    <row r="109" spans="1:10" s="488" customFormat="1" ht="12.1">
      <c r="A109" s="338"/>
      <c r="B109" s="339" t="s">
        <v>2686</v>
      </c>
      <c r="C109" s="492" t="s">
        <v>2801</v>
      </c>
      <c r="D109" s="620">
        <v>19</v>
      </c>
      <c r="E109" s="416"/>
      <c r="F109" s="337"/>
      <c r="G109" s="337"/>
      <c r="H109" s="589"/>
      <c r="I109" s="337"/>
      <c r="J109" s="337"/>
    </row>
    <row r="110" spans="1:10" s="337" customFormat="1" ht="13.1" customHeight="1">
      <c r="A110" s="338"/>
      <c r="B110" s="327" t="s">
        <v>2726</v>
      </c>
      <c r="C110" s="495" t="s">
        <v>2810</v>
      </c>
      <c r="D110" s="621">
        <v>22</v>
      </c>
      <c r="E110" s="416"/>
    </row>
    <row r="111" spans="1:10" s="337" customFormat="1" ht="12.1">
      <c r="A111" s="338"/>
      <c r="B111" s="339" t="s">
        <v>2727</v>
      </c>
      <c r="C111" s="409" t="s">
        <v>2731</v>
      </c>
      <c r="D111" s="620">
        <v>114</v>
      </c>
      <c r="E111" s="416"/>
    </row>
    <row r="112" spans="1:10" s="337" customFormat="1" ht="12.1">
      <c r="A112" s="338"/>
      <c r="B112" s="592" t="s">
        <v>2728</v>
      </c>
      <c r="C112" s="592" t="s">
        <v>2732</v>
      </c>
      <c r="D112" s="633">
        <v>95</v>
      </c>
      <c r="E112" s="416"/>
      <c r="H112" s="589"/>
    </row>
    <row r="113" spans="1:9" s="337" customFormat="1" ht="12.1">
      <c r="A113" s="338"/>
      <c r="B113" s="339" t="s">
        <v>2729</v>
      </c>
      <c r="C113" s="409" t="s">
        <v>2704</v>
      </c>
      <c r="D113" s="620" t="s">
        <v>1347</v>
      </c>
      <c r="E113" s="416"/>
      <c r="H113" s="589"/>
    </row>
    <row r="114" spans="1:9" s="337" customFormat="1" ht="12.1">
      <c r="A114" s="338"/>
      <c r="B114" s="339" t="s">
        <v>2730</v>
      </c>
      <c r="C114" s="409" t="s">
        <v>2699</v>
      </c>
      <c r="D114" s="620" t="s">
        <v>1347</v>
      </c>
      <c r="E114" s="416"/>
      <c r="H114" s="589"/>
    </row>
    <row r="115" spans="1:9" s="337" customFormat="1" ht="12.1">
      <c r="A115" s="338"/>
      <c r="B115" s="337" t="s">
        <v>2898</v>
      </c>
      <c r="C115" s="409" t="s">
        <v>2899</v>
      </c>
      <c r="D115" s="620">
        <v>144</v>
      </c>
      <c r="E115" s="416"/>
      <c r="H115" s="589"/>
    </row>
    <row r="116" spans="1:9" s="337" customFormat="1" ht="12.1">
      <c r="A116" s="338"/>
      <c r="B116" s="592" t="s">
        <v>2733</v>
      </c>
      <c r="C116" s="495" t="s">
        <v>2811</v>
      </c>
      <c r="D116" s="621">
        <v>123</v>
      </c>
      <c r="E116" s="416"/>
      <c r="H116" s="589"/>
    </row>
    <row r="117" spans="1:9" s="337" customFormat="1" ht="23.05">
      <c r="A117" s="338"/>
      <c r="B117" s="327" t="s">
        <v>2734</v>
      </c>
      <c r="C117" s="592" t="s">
        <v>2812</v>
      </c>
      <c r="D117" s="621">
        <v>116</v>
      </c>
      <c r="E117" s="416"/>
      <c r="I117" s="574"/>
    </row>
    <row r="118" spans="1:9" s="337" customFormat="1" ht="12.1">
      <c r="A118" s="338"/>
      <c r="B118" s="592" t="s">
        <v>2735</v>
      </c>
      <c r="C118" s="495" t="s">
        <v>2199</v>
      </c>
      <c r="D118" s="621">
        <v>60</v>
      </c>
      <c r="E118" s="416"/>
    </row>
    <row r="119" spans="1:9" s="337" customFormat="1" ht="12.1">
      <c r="A119" s="338"/>
      <c r="B119" s="339" t="s">
        <v>2854</v>
      </c>
      <c r="C119" s="409" t="s">
        <v>2700</v>
      </c>
      <c r="D119" s="620">
        <v>340</v>
      </c>
      <c r="E119" s="416"/>
    </row>
    <row r="120" spans="1:9" s="337" customFormat="1" ht="23.05">
      <c r="A120" s="338"/>
      <c r="B120" s="340" t="s">
        <v>2736</v>
      </c>
      <c r="C120" s="409" t="s">
        <v>2741</v>
      </c>
      <c r="D120" s="620">
        <v>980</v>
      </c>
      <c r="E120" s="416"/>
    </row>
    <row r="121" spans="1:9" s="337" customFormat="1" ht="23.05">
      <c r="A121" s="338"/>
      <c r="B121" s="592" t="s">
        <v>2737</v>
      </c>
      <c r="C121" s="495" t="s">
        <v>2816</v>
      </c>
      <c r="D121" s="621">
        <v>89</v>
      </c>
      <c r="E121" s="416"/>
      <c r="H121" s="589"/>
    </row>
    <row r="122" spans="1:9" s="337" customFormat="1" ht="23.05">
      <c r="A122" s="338"/>
      <c r="B122" s="592" t="s">
        <v>2738</v>
      </c>
      <c r="C122" s="495" t="s">
        <v>2813</v>
      </c>
      <c r="D122" s="621">
        <v>128</v>
      </c>
      <c r="E122" s="416"/>
    </row>
    <row r="123" spans="1:9" s="337" customFormat="1" ht="34.6">
      <c r="A123" s="338"/>
      <c r="B123" s="327" t="s">
        <v>2739</v>
      </c>
      <c r="C123" s="495" t="s">
        <v>2814</v>
      </c>
      <c r="D123" s="621">
        <v>99</v>
      </c>
      <c r="E123" s="416"/>
    </row>
    <row r="124" spans="1:9" s="337" customFormat="1" ht="39.6" customHeight="1">
      <c r="A124" s="338"/>
      <c r="B124" s="629" t="s">
        <v>2740</v>
      </c>
      <c r="C124" s="495" t="s">
        <v>2815</v>
      </c>
      <c r="D124" s="621">
        <v>99</v>
      </c>
      <c r="E124" s="416"/>
      <c r="H124" s="589"/>
    </row>
    <row r="125" spans="1:9" s="337" customFormat="1" ht="33.549999999999997" customHeight="1">
      <c r="A125" s="338"/>
      <c r="B125" s="568" t="s">
        <v>2744</v>
      </c>
      <c r="C125" s="568" t="s">
        <v>2908</v>
      </c>
      <c r="D125" s="618">
        <v>790</v>
      </c>
      <c r="E125" s="416"/>
      <c r="H125" s="589"/>
    </row>
    <row r="126" spans="1:9" s="337" customFormat="1" ht="11.55">
      <c r="A126" s="775" t="s">
        <v>2907</v>
      </c>
      <c r="B126" s="775"/>
      <c r="C126" s="775"/>
      <c r="D126" s="775"/>
      <c r="E126" s="775"/>
      <c r="H126" s="589"/>
    </row>
    <row r="127" spans="1:9" s="337" customFormat="1" ht="11.55">
      <c r="A127" s="631"/>
      <c r="B127" s="341" t="s">
        <v>2849</v>
      </c>
      <c r="C127" s="341" t="s">
        <v>2850</v>
      </c>
      <c r="D127" s="632">
        <v>35</v>
      </c>
      <c r="E127" s="631"/>
    </row>
    <row r="128" spans="1:9" s="337" customFormat="1" ht="24.2">
      <c r="A128" s="338"/>
      <c r="B128" s="568" t="s">
        <v>2747</v>
      </c>
      <c r="C128" s="568" t="s">
        <v>2745</v>
      </c>
      <c r="D128" s="618">
        <v>990</v>
      </c>
      <c r="E128" s="416"/>
      <c r="H128" s="589"/>
    </row>
    <row r="129" spans="1:10" s="337" customFormat="1" ht="24.2">
      <c r="A129" s="338"/>
      <c r="B129" s="568" t="s">
        <v>2748</v>
      </c>
      <c r="C129" s="568" t="s">
        <v>2746</v>
      </c>
      <c r="D129" s="618">
        <v>990</v>
      </c>
      <c r="E129" s="416"/>
      <c r="H129" s="589"/>
      <c r="I129" s="488"/>
      <c r="J129" s="488"/>
    </row>
    <row r="130" spans="1:10" s="337" customFormat="1" ht="11.55">
      <c r="A130" s="775" t="s">
        <v>2907</v>
      </c>
      <c r="B130" s="775"/>
      <c r="C130" s="775"/>
      <c r="D130" s="775"/>
      <c r="E130" s="775"/>
      <c r="H130" s="589"/>
    </row>
    <row r="131" spans="1:10" s="337" customFormat="1" ht="11.55">
      <c r="A131" s="631"/>
      <c r="B131" s="341" t="s">
        <v>1346</v>
      </c>
      <c r="C131" s="341" t="s">
        <v>2851</v>
      </c>
      <c r="D131" s="632">
        <v>120</v>
      </c>
      <c r="E131" s="631"/>
      <c r="H131" s="589"/>
    </row>
    <row r="132" spans="1:10" s="337" customFormat="1" ht="11.55">
      <c r="A132" s="631"/>
      <c r="B132" s="341" t="s">
        <v>2852</v>
      </c>
      <c r="C132" s="341" t="s">
        <v>2853</v>
      </c>
      <c r="D132" s="632">
        <v>105</v>
      </c>
      <c r="E132" s="631"/>
      <c r="H132" s="589"/>
    </row>
    <row r="133" spans="1:10" s="337" customFormat="1" ht="29.95" customHeight="1">
      <c r="A133" s="338"/>
      <c r="B133" s="568" t="s">
        <v>2750</v>
      </c>
      <c r="C133" s="568" t="s">
        <v>2749</v>
      </c>
      <c r="D133" s="618">
        <v>1050</v>
      </c>
      <c r="E133" s="416"/>
      <c r="H133" s="589"/>
    </row>
    <row r="134" spans="1:10" s="337" customFormat="1" ht="24.2">
      <c r="A134" s="338"/>
      <c r="B134" s="568" t="s">
        <v>2751</v>
      </c>
      <c r="C134" s="568" t="s">
        <v>2746</v>
      </c>
      <c r="D134" s="618">
        <v>1050</v>
      </c>
      <c r="E134" s="416"/>
      <c r="H134" s="589"/>
    </row>
    <row r="135" spans="1:10" s="337" customFormat="1" ht="11.55">
      <c r="A135" s="775" t="s">
        <v>2907</v>
      </c>
      <c r="B135" s="775"/>
      <c r="C135" s="775"/>
      <c r="D135" s="775"/>
      <c r="E135" s="775"/>
      <c r="H135" s="589"/>
    </row>
    <row r="136" spans="1:10" s="337" customFormat="1" ht="11.55">
      <c r="A136" s="631"/>
      <c r="B136" s="341" t="s">
        <v>1346</v>
      </c>
      <c r="C136" s="341" t="s">
        <v>2851</v>
      </c>
      <c r="D136" s="632">
        <v>120</v>
      </c>
      <c r="E136" s="631"/>
      <c r="H136" s="589"/>
    </row>
    <row r="137" spans="1:10" s="337" customFormat="1" ht="11.55">
      <c r="A137" s="631"/>
      <c r="B137" s="341" t="s">
        <v>2852</v>
      </c>
      <c r="C137" s="341" t="s">
        <v>2853</v>
      </c>
      <c r="D137" s="632">
        <v>105</v>
      </c>
      <c r="E137" s="631"/>
      <c r="H137" s="589"/>
    </row>
    <row r="138" spans="1:10" s="337" customFormat="1" ht="23.5" customHeight="1">
      <c r="A138" s="338"/>
      <c r="B138" s="568" t="s">
        <v>2752</v>
      </c>
      <c r="C138" s="568" t="s">
        <v>2909</v>
      </c>
      <c r="D138" s="618">
        <v>1860</v>
      </c>
      <c r="E138" s="416"/>
    </row>
    <row r="139" spans="1:10" s="337" customFormat="1" ht="25.95" customHeight="1">
      <c r="A139" s="338"/>
      <c r="B139" s="568" t="s">
        <v>2753</v>
      </c>
      <c r="C139" s="568" t="s">
        <v>2910</v>
      </c>
      <c r="D139" s="618">
        <v>1860</v>
      </c>
      <c r="E139" s="416"/>
      <c r="H139" s="488"/>
      <c r="I139" s="488"/>
      <c r="J139" s="488"/>
    </row>
    <row r="140" spans="1:10" s="337" customFormat="1" ht="11.55">
      <c r="A140" s="775" t="s">
        <v>2907</v>
      </c>
      <c r="B140" s="775"/>
      <c r="C140" s="775"/>
      <c r="D140" s="775"/>
      <c r="E140" s="775"/>
      <c r="H140" s="589"/>
    </row>
    <row r="141" spans="1:10" s="337" customFormat="1" ht="11.55">
      <c r="A141" s="631"/>
      <c r="B141" s="341" t="s">
        <v>1346</v>
      </c>
      <c r="C141" s="341" t="s">
        <v>2851</v>
      </c>
      <c r="D141" s="632">
        <v>120</v>
      </c>
      <c r="E141" s="631"/>
      <c r="H141" s="589"/>
    </row>
    <row r="142" spans="1:10" s="337" customFormat="1" ht="11.55">
      <c r="A142" s="631"/>
      <c r="B142" s="341" t="s">
        <v>2855</v>
      </c>
      <c r="C142" s="341" t="s">
        <v>2856</v>
      </c>
      <c r="D142" s="632">
        <v>140</v>
      </c>
      <c r="E142" s="631"/>
      <c r="H142" s="589"/>
    </row>
    <row r="143" spans="1:10" s="337" customFormat="1" ht="11.55">
      <c r="A143" s="631"/>
      <c r="B143" s="341" t="s">
        <v>2852</v>
      </c>
      <c r="C143" s="341" t="s">
        <v>2853</v>
      </c>
      <c r="D143" s="632">
        <v>105</v>
      </c>
      <c r="E143" s="631"/>
      <c r="H143" s="589"/>
    </row>
    <row r="144" spans="1:10" s="337" customFormat="1" ht="11.55">
      <c r="A144" s="775" t="s">
        <v>143</v>
      </c>
      <c r="B144" s="775"/>
      <c r="C144" s="775"/>
      <c r="D144" s="775"/>
      <c r="E144" s="775"/>
      <c r="H144" s="589"/>
    </row>
    <row r="145" spans="1:8" s="337" customFormat="1" ht="25.95" customHeight="1">
      <c r="A145" s="338"/>
      <c r="B145" s="327" t="s">
        <v>2754</v>
      </c>
      <c r="C145" s="495" t="s">
        <v>2857</v>
      </c>
      <c r="D145" s="621">
        <v>59</v>
      </c>
      <c r="E145" s="416"/>
      <c r="H145" s="240"/>
    </row>
    <row r="146" spans="1:8" s="337" customFormat="1">
      <c r="A146" s="338"/>
      <c r="B146" s="592" t="s">
        <v>2713</v>
      </c>
      <c r="C146" s="495" t="s">
        <v>2199</v>
      </c>
      <c r="D146" s="621">
        <v>52</v>
      </c>
      <c r="E146" s="416"/>
      <c r="H146" s="240"/>
    </row>
    <row r="147" spans="1:8" s="337" customFormat="1">
      <c r="A147" s="338"/>
      <c r="B147" s="339" t="s">
        <v>2755</v>
      </c>
      <c r="C147" s="409" t="s">
        <v>2817</v>
      </c>
      <c r="D147" s="620">
        <v>11</v>
      </c>
      <c r="E147" s="416"/>
      <c r="H147" s="240"/>
    </row>
    <row r="148" spans="1:8" s="337" customFormat="1">
      <c r="A148" s="338"/>
      <c r="B148" s="339" t="s">
        <v>2756</v>
      </c>
      <c r="C148" s="409" t="s">
        <v>2858</v>
      </c>
      <c r="D148" s="620">
        <v>280</v>
      </c>
      <c r="E148" s="416"/>
      <c r="G148" s="240"/>
    </row>
    <row r="149" spans="1:8" s="337" customFormat="1">
      <c r="A149" s="338"/>
      <c r="B149" s="592" t="s">
        <v>2757</v>
      </c>
      <c r="C149" s="592" t="s">
        <v>2859</v>
      </c>
      <c r="D149" s="633">
        <v>90</v>
      </c>
      <c r="E149" s="416"/>
      <c r="G149" s="240"/>
    </row>
    <row r="150" spans="1:8" s="337" customFormat="1">
      <c r="A150" s="338"/>
      <c r="B150" s="339" t="s">
        <v>2860</v>
      </c>
      <c r="C150" s="409" t="s">
        <v>2861</v>
      </c>
      <c r="D150" s="634">
        <v>7</v>
      </c>
      <c r="E150" s="416"/>
      <c r="G150" s="240"/>
    </row>
    <row r="151" spans="1:8" s="337" customFormat="1">
      <c r="A151" s="338"/>
      <c r="B151" s="339" t="s">
        <v>2862</v>
      </c>
      <c r="C151" s="409" t="s">
        <v>2863</v>
      </c>
      <c r="D151" s="620">
        <v>148</v>
      </c>
      <c r="E151" s="416"/>
      <c r="G151" s="240"/>
    </row>
    <row r="152" spans="1:8" s="337" customFormat="1">
      <c r="A152" s="338"/>
      <c r="B152" s="592" t="s">
        <v>2864</v>
      </c>
      <c r="C152" s="495" t="s">
        <v>2865</v>
      </c>
      <c r="D152" s="621">
        <v>158</v>
      </c>
      <c r="E152" s="416"/>
      <c r="G152" s="240"/>
    </row>
    <row r="153" spans="1:8" s="337" customFormat="1">
      <c r="A153" s="338"/>
      <c r="B153" s="327" t="s">
        <v>2758</v>
      </c>
      <c r="C153" s="592" t="s">
        <v>2764</v>
      </c>
      <c r="D153" s="621">
        <v>525</v>
      </c>
      <c r="E153" s="416"/>
      <c r="G153" s="240"/>
    </row>
    <row r="154" spans="1:8" s="337" customFormat="1">
      <c r="A154" s="338"/>
      <c r="B154" s="327" t="s">
        <v>2759</v>
      </c>
      <c r="C154" s="592" t="s">
        <v>2760</v>
      </c>
      <c r="D154" s="621">
        <v>590</v>
      </c>
      <c r="E154" s="416"/>
      <c r="G154" s="240"/>
    </row>
    <row r="155" spans="1:8" s="337" customFormat="1" ht="24.2">
      <c r="A155" s="338"/>
      <c r="B155" s="568" t="s">
        <v>2762</v>
      </c>
      <c r="C155" s="568" t="s">
        <v>2761</v>
      </c>
      <c r="D155" s="618">
        <v>1650</v>
      </c>
      <c r="E155" s="416"/>
    </row>
    <row r="156" spans="1:8" s="337" customFormat="1" ht="29.55" customHeight="1">
      <c r="A156" s="338"/>
      <c r="B156" s="568" t="s">
        <v>2763</v>
      </c>
      <c r="C156" s="568" t="s">
        <v>2780</v>
      </c>
      <c r="D156" s="618">
        <v>1650</v>
      </c>
      <c r="E156" s="416"/>
      <c r="G156" s="411"/>
    </row>
    <row r="157" spans="1:8" s="337" customFormat="1" ht="11.55">
      <c r="A157" s="775" t="s">
        <v>2907</v>
      </c>
      <c r="B157" s="775"/>
      <c r="C157" s="775"/>
      <c r="D157" s="775"/>
      <c r="E157" s="775"/>
      <c r="H157" s="589"/>
    </row>
    <row r="158" spans="1:8" s="337" customFormat="1" ht="11.55">
      <c r="A158" s="631"/>
      <c r="B158" s="341" t="s">
        <v>1346</v>
      </c>
      <c r="C158" s="341" t="s">
        <v>2851</v>
      </c>
      <c r="D158" s="632">
        <v>120</v>
      </c>
      <c r="E158" s="631"/>
      <c r="H158" s="589"/>
    </row>
    <row r="159" spans="1:8" s="337" customFormat="1" ht="11.55">
      <c r="A159" s="631"/>
      <c r="B159" s="341" t="s">
        <v>2855</v>
      </c>
      <c r="C159" s="341" t="s">
        <v>2856</v>
      </c>
      <c r="D159" s="632">
        <v>140</v>
      </c>
      <c r="E159" s="631"/>
      <c r="H159" s="589"/>
    </row>
    <row r="160" spans="1:8" s="337" customFormat="1" ht="11.55">
      <c r="A160" s="631"/>
      <c r="B160" s="341" t="s">
        <v>2852</v>
      </c>
      <c r="C160" s="341" t="s">
        <v>2853</v>
      </c>
      <c r="D160" s="632">
        <v>105</v>
      </c>
      <c r="E160" s="631"/>
      <c r="H160" s="589"/>
    </row>
    <row r="161" spans="1:9" s="337" customFormat="1" ht="11.55">
      <c r="A161" s="775" t="s">
        <v>143</v>
      </c>
      <c r="B161" s="775"/>
      <c r="C161" s="775"/>
      <c r="D161" s="775"/>
      <c r="E161" s="775"/>
      <c r="H161" s="589"/>
    </row>
    <row r="162" spans="1:9" s="337" customFormat="1" ht="25.95" customHeight="1">
      <c r="A162" s="338"/>
      <c r="B162" s="327" t="s">
        <v>2754</v>
      </c>
      <c r="C162" s="495" t="s">
        <v>2857</v>
      </c>
      <c r="D162" s="621">
        <v>59</v>
      </c>
      <c r="E162" s="416"/>
      <c r="H162" s="240"/>
    </row>
    <row r="163" spans="1:9" s="337" customFormat="1">
      <c r="A163" s="338"/>
      <c r="B163" s="592" t="s">
        <v>2713</v>
      </c>
      <c r="C163" s="495" t="s">
        <v>2199</v>
      </c>
      <c r="D163" s="621">
        <v>52</v>
      </c>
      <c r="E163" s="416"/>
      <c r="H163" s="240"/>
    </row>
    <row r="164" spans="1:9" s="337" customFormat="1">
      <c r="A164" s="338"/>
      <c r="B164" s="339" t="s">
        <v>2755</v>
      </c>
      <c r="C164" s="409" t="s">
        <v>2817</v>
      </c>
      <c r="D164" s="620">
        <v>11</v>
      </c>
      <c r="E164" s="416"/>
      <c r="H164" s="240"/>
    </row>
    <row r="165" spans="1:9" s="337" customFormat="1">
      <c r="A165" s="338"/>
      <c r="B165" s="339" t="s">
        <v>2756</v>
      </c>
      <c r="C165" s="409" t="s">
        <v>2858</v>
      </c>
      <c r="D165" s="620">
        <v>280</v>
      </c>
      <c r="E165" s="416"/>
      <c r="G165" s="240"/>
    </row>
    <row r="166" spans="1:9" s="337" customFormat="1">
      <c r="A166" s="338"/>
      <c r="B166" s="592" t="s">
        <v>2757</v>
      </c>
      <c r="C166" s="592" t="s">
        <v>2859</v>
      </c>
      <c r="D166" s="633">
        <v>90</v>
      </c>
      <c r="E166" s="416"/>
      <c r="G166" s="240"/>
    </row>
    <row r="167" spans="1:9" s="337" customFormat="1">
      <c r="A167" s="338"/>
      <c r="B167" s="339" t="s">
        <v>2860</v>
      </c>
      <c r="C167" s="409" t="s">
        <v>2861</v>
      </c>
      <c r="D167" s="634">
        <v>7</v>
      </c>
      <c r="E167" s="416"/>
      <c r="G167" s="240"/>
    </row>
    <row r="168" spans="1:9" s="337" customFormat="1">
      <c r="A168" s="338"/>
      <c r="B168" s="339" t="s">
        <v>2862</v>
      </c>
      <c r="C168" s="409" t="s">
        <v>2863</v>
      </c>
      <c r="D168" s="620">
        <v>148</v>
      </c>
      <c r="E168" s="416"/>
      <c r="G168" s="240"/>
    </row>
    <row r="169" spans="1:9" s="337" customFormat="1">
      <c r="A169" s="338"/>
      <c r="B169" s="592" t="s">
        <v>2864</v>
      </c>
      <c r="C169" s="495" t="s">
        <v>2865</v>
      </c>
      <c r="D169" s="621">
        <v>158</v>
      </c>
      <c r="E169" s="416"/>
      <c r="G169" s="240"/>
    </row>
    <row r="170" spans="1:9" s="337" customFormat="1">
      <c r="A170" s="338"/>
      <c r="B170" s="327" t="s">
        <v>2758</v>
      </c>
      <c r="C170" s="592" t="s">
        <v>2764</v>
      </c>
      <c r="D170" s="621">
        <v>525</v>
      </c>
      <c r="E170" s="416"/>
      <c r="G170" s="240"/>
    </row>
    <row r="171" spans="1:9" s="337" customFormat="1">
      <c r="A171" s="338"/>
      <c r="B171" s="327" t="s">
        <v>2759</v>
      </c>
      <c r="C171" s="592" t="s">
        <v>2760</v>
      </c>
      <c r="D171" s="621">
        <v>590</v>
      </c>
      <c r="E171" s="416"/>
      <c r="G171" s="240"/>
    </row>
    <row r="172" spans="1:9" s="337" customFormat="1">
      <c r="A172" s="778" t="s">
        <v>2765</v>
      </c>
      <c r="B172" s="778"/>
      <c r="C172" s="778"/>
      <c r="D172" s="778"/>
      <c r="E172" s="778"/>
      <c r="H172" s="240"/>
      <c r="I172" s="511"/>
    </row>
    <row r="173" spans="1:9" s="337" customFormat="1" ht="24.2">
      <c r="A173" s="338"/>
      <c r="B173" s="334" t="s">
        <v>2766</v>
      </c>
      <c r="C173" s="335" t="s">
        <v>2842</v>
      </c>
      <c r="D173" s="618">
        <v>730</v>
      </c>
      <c r="E173" s="416"/>
      <c r="H173" s="240"/>
    </row>
    <row r="174" spans="1:9" s="337" customFormat="1" ht="24.2">
      <c r="A174" s="338"/>
      <c r="B174" s="334" t="s">
        <v>2767</v>
      </c>
      <c r="C174" s="335" t="s">
        <v>2841</v>
      </c>
      <c r="D174" s="618">
        <v>730</v>
      </c>
      <c r="E174" s="416"/>
      <c r="H174" s="240"/>
    </row>
    <row r="175" spans="1:9" s="337" customFormat="1">
      <c r="A175" s="775" t="s">
        <v>143</v>
      </c>
      <c r="B175" s="775"/>
      <c r="C175" s="775"/>
      <c r="D175" s="775"/>
      <c r="E175" s="775"/>
      <c r="H175" s="240"/>
    </row>
    <row r="176" spans="1:9" s="337" customFormat="1" ht="23.65">
      <c r="A176" s="338"/>
      <c r="B176" s="592" t="s">
        <v>2768</v>
      </c>
      <c r="C176" s="592" t="s">
        <v>2818</v>
      </c>
      <c r="D176" s="623">
        <v>88</v>
      </c>
      <c r="E176" s="416"/>
      <c r="H176" s="240"/>
    </row>
    <row r="177" spans="1:9" s="337" customFormat="1" ht="23.65">
      <c r="A177" s="338"/>
      <c r="B177" s="592" t="s">
        <v>2769</v>
      </c>
      <c r="C177" s="592" t="s">
        <v>2819</v>
      </c>
      <c r="D177" s="624">
        <v>88</v>
      </c>
      <c r="E177" s="416"/>
      <c r="H177" s="240"/>
    </row>
    <row r="178" spans="1:9" s="337" customFormat="1" ht="23.65">
      <c r="A178" s="338"/>
      <c r="B178" s="592" t="s">
        <v>2770</v>
      </c>
      <c r="C178" s="592" t="s">
        <v>2820</v>
      </c>
      <c r="D178" s="624" t="s">
        <v>690</v>
      </c>
      <c r="E178" s="416"/>
      <c r="H178" s="240"/>
    </row>
    <row r="179" spans="1:9" s="337" customFormat="1">
      <c r="A179" s="338"/>
      <c r="B179" s="592" t="s">
        <v>2771</v>
      </c>
      <c r="C179" s="500" t="s">
        <v>2821</v>
      </c>
      <c r="D179" s="624" t="s">
        <v>690</v>
      </c>
      <c r="E179" s="416"/>
      <c r="G179" s="411"/>
      <c r="H179" s="240"/>
    </row>
    <row r="180" spans="1:9" s="337" customFormat="1" ht="23.05">
      <c r="A180" s="338"/>
      <c r="B180" s="592" t="s">
        <v>2772</v>
      </c>
      <c r="C180" s="410" t="s">
        <v>2829</v>
      </c>
      <c r="D180" s="624" t="s">
        <v>690</v>
      </c>
      <c r="E180" s="339"/>
      <c r="H180" s="240"/>
    </row>
    <row r="181" spans="1:9" s="337" customFormat="1">
      <c r="A181" s="338"/>
      <c r="B181" s="592" t="s">
        <v>2773</v>
      </c>
      <c r="C181" s="410" t="s">
        <v>2822</v>
      </c>
      <c r="D181" s="624" t="s">
        <v>690</v>
      </c>
      <c r="E181" s="339"/>
      <c r="H181" s="240"/>
    </row>
    <row r="182" spans="1:9" s="337" customFormat="1">
      <c r="A182" s="338"/>
      <c r="B182" s="622">
        <v>800</v>
      </c>
      <c r="C182" s="410" t="s">
        <v>1209</v>
      </c>
      <c r="D182" s="624" t="s">
        <v>690</v>
      </c>
      <c r="E182" s="339"/>
      <c r="H182" s="240"/>
      <c r="I182" s="511"/>
    </row>
    <row r="183" spans="1:9" s="337" customFormat="1">
      <c r="A183" s="338"/>
      <c r="B183" s="592" t="s">
        <v>2774</v>
      </c>
      <c r="C183" s="413" t="s">
        <v>2823</v>
      </c>
      <c r="D183" s="624" t="s">
        <v>690</v>
      </c>
      <c r="E183" s="339"/>
      <c r="H183" s="240"/>
    </row>
    <row r="184" spans="1:9" s="337" customFormat="1">
      <c r="A184" s="338"/>
      <c r="B184" s="592" t="s">
        <v>2775</v>
      </c>
      <c r="C184" s="410" t="s">
        <v>2668</v>
      </c>
      <c r="D184" s="624">
        <v>52</v>
      </c>
      <c r="E184" s="339"/>
      <c r="F184" s="513"/>
      <c r="H184" s="240"/>
    </row>
    <row r="185" spans="1:9" s="337" customFormat="1" ht="24.2">
      <c r="A185" s="338"/>
      <c r="B185" s="334" t="s">
        <v>2776</v>
      </c>
      <c r="C185" s="335" t="s">
        <v>2778</v>
      </c>
      <c r="D185" s="618">
        <v>730</v>
      </c>
      <c r="E185" s="416"/>
      <c r="H185" s="240"/>
    </row>
    <row r="186" spans="1:9" s="337" customFormat="1" ht="24.2">
      <c r="A186" s="338"/>
      <c r="B186" s="334" t="s">
        <v>2777</v>
      </c>
      <c r="C186" s="335" t="s">
        <v>2779</v>
      </c>
      <c r="D186" s="618">
        <v>730</v>
      </c>
      <c r="E186" s="416"/>
      <c r="H186" s="240"/>
      <c r="I186" s="411"/>
    </row>
    <row r="187" spans="1:9" s="337" customFormat="1">
      <c r="A187" s="775" t="s">
        <v>143</v>
      </c>
      <c r="B187" s="775"/>
      <c r="C187" s="775"/>
      <c r="D187" s="775"/>
      <c r="E187" s="775"/>
      <c r="H187" s="240"/>
    </row>
    <row r="188" spans="1:9" s="337" customFormat="1" ht="23.65">
      <c r="A188" s="338"/>
      <c r="B188" s="592" t="s">
        <v>2768</v>
      </c>
      <c r="C188" s="592" t="s">
        <v>2818</v>
      </c>
      <c r="D188" s="623">
        <v>88</v>
      </c>
      <c r="E188" s="416"/>
      <c r="H188" s="240"/>
    </row>
    <row r="189" spans="1:9" s="337" customFormat="1" ht="23.65">
      <c r="A189" s="338"/>
      <c r="B189" s="592" t="s">
        <v>2769</v>
      </c>
      <c r="C189" s="592" t="s">
        <v>2819</v>
      </c>
      <c r="D189" s="624">
        <v>88</v>
      </c>
      <c r="E189" s="416"/>
      <c r="H189" s="240"/>
    </row>
    <row r="190" spans="1:9" s="337" customFormat="1" ht="23.65">
      <c r="A190" s="338"/>
      <c r="B190" s="592" t="s">
        <v>2770</v>
      </c>
      <c r="C190" s="592" t="s">
        <v>2820</v>
      </c>
      <c r="D190" s="624" t="s">
        <v>690</v>
      </c>
      <c r="E190" s="416"/>
      <c r="H190" s="240"/>
    </row>
    <row r="191" spans="1:9" s="337" customFormat="1">
      <c r="A191" s="338"/>
      <c r="B191" s="592" t="s">
        <v>2771</v>
      </c>
      <c r="C191" s="500" t="s">
        <v>2821</v>
      </c>
      <c r="D191" s="624" t="s">
        <v>690</v>
      </c>
      <c r="E191" s="416"/>
      <c r="G191" s="411"/>
      <c r="H191" s="240"/>
    </row>
    <row r="192" spans="1:9" s="337" customFormat="1" ht="23.05">
      <c r="A192" s="338"/>
      <c r="B192" s="592" t="s">
        <v>2772</v>
      </c>
      <c r="C192" s="410" t="s">
        <v>2829</v>
      </c>
      <c r="D192" s="624" t="s">
        <v>690</v>
      </c>
      <c r="E192" s="339"/>
      <c r="H192" s="240"/>
    </row>
    <row r="193" spans="1:9" s="337" customFormat="1">
      <c r="A193" s="338"/>
      <c r="B193" s="592" t="s">
        <v>2773</v>
      </c>
      <c r="C193" s="410" t="s">
        <v>2822</v>
      </c>
      <c r="D193" s="624" t="s">
        <v>690</v>
      </c>
      <c r="E193" s="339"/>
      <c r="H193" s="240"/>
    </row>
    <row r="194" spans="1:9" s="337" customFormat="1">
      <c r="A194" s="338"/>
      <c r="B194" s="622">
        <v>800</v>
      </c>
      <c r="C194" s="410" t="s">
        <v>1209</v>
      </c>
      <c r="D194" s="624" t="s">
        <v>690</v>
      </c>
      <c r="E194" s="339"/>
      <c r="H194" s="240"/>
      <c r="I194" s="511"/>
    </row>
    <row r="195" spans="1:9" s="337" customFormat="1">
      <c r="A195" s="338"/>
      <c r="B195" s="592" t="s">
        <v>2774</v>
      </c>
      <c r="C195" s="413" t="s">
        <v>2823</v>
      </c>
      <c r="D195" s="624" t="s">
        <v>690</v>
      </c>
      <c r="E195" s="339"/>
      <c r="H195" s="240"/>
    </row>
    <row r="196" spans="1:9" s="337" customFormat="1">
      <c r="A196" s="338"/>
      <c r="B196" s="592" t="s">
        <v>2775</v>
      </c>
      <c r="C196" s="410" t="s">
        <v>2668</v>
      </c>
      <c r="D196" s="624">
        <v>52</v>
      </c>
      <c r="E196" s="339"/>
      <c r="F196" s="513"/>
      <c r="H196" s="240"/>
    </row>
    <row r="197" spans="1:9" s="337" customFormat="1" ht="24.2">
      <c r="A197" s="338"/>
      <c r="B197" s="334" t="s">
        <v>2784</v>
      </c>
      <c r="C197" s="335" t="s">
        <v>2781</v>
      </c>
      <c r="D197" s="618">
        <v>890</v>
      </c>
      <c r="E197" s="416"/>
      <c r="H197" s="240"/>
    </row>
    <row r="198" spans="1:9" s="337" customFormat="1" ht="24.2">
      <c r="A198" s="338"/>
      <c r="B198" s="334" t="s">
        <v>2785</v>
      </c>
      <c r="C198" s="335" t="s">
        <v>2782</v>
      </c>
      <c r="D198" s="618">
        <v>890</v>
      </c>
      <c r="E198" s="416"/>
      <c r="H198" s="240"/>
    </row>
    <row r="199" spans="1:9" s="337" customFormat="1" ht="24.2">
      <c r="A199" s="338"/>
      <c r="B199" s="334" t="s">
        <v>2784</v>
      </c>
      <c r="C199" s="335" t="s">
        <v>2843</v>
      </c>
      <c r="D199" s="618">
        <v>1040</v>
      </c>
      <c r="E199" s="416"/>
      <c r="G199" s="589"/>
      <c r="H199" s="240"/>
    </row>
    <row r="200" spans="1:9" s="337" customFormat="1" ht="24.2">
      <c r="A200" s="338"/>
      <c r="B200" s="334" t="s">
        <v>2785</v>
      </c>
      <c r="C200" s="335" t="s">
        <v>2844</v>
      </c>
      <c r="D200" s="618">
        <v>1040</v>
      </c>
      <c r="E200" s="416"/>
      <c r="H200" s="240"/>
      <c r="I200" s="411"/>
    </row>
    <row r="201" spans="1:9" s="337" customFormat="1" ht="24.2">
      <c r="A201" s="338"/>
      <c r="B201" s="334" t="s">
        <v>2784</v>
      </c>
      <c r="C201" s="335" t="s">
        <v>2845</v>
      </c>
      <c r="D201" s="618">
        <v>980</v>
      </c>
      <c r="E201" s="416"/>
      <c r="G201" s="589"/>
      <c r="H201" s="240"/>
    </row>
    <row r="202" spans="1:9" s="337" customFormat="1" ht="24.2">
      <c r="A202" s="338"/>
      <c r="B202" s="334" t="s">
        <v>2785</v>
      </c>
      <c r="C202" s="335" t="s">
        <v>2846</v>
      </c>
      <c r="D202" s="618">
        <v>980</v>
      </c>
      <c r="E202" s="416"/>
      <c r="H202" s="240"/>
    </row>
    <row r="203" spans="1:9" s="337" customFormat="1" ht="24.2">
      <c r="A203" s="338"/>
      <c r="B203" s="334" t="s">
        <v>2784</v>
      </c>
      <c r="C203" s="335" t="s">
        <v>2783</v>
      </c>
      <c r="D203" s="618">
        <v>850</v>
      </c>
      <c r="E203" s="416"/>
      <c r="H203" s="240"/>
    </row>
    <row r="204" spans="1:9" s="337" customFormat="1" ht="24.2">
      <c r="A204" s="338"/>
      <c r="B204" s="334" t="s">
        <v>2785</v>
      </c>
      <c r="C204" s="335" t="s">
        <v>2779</v>
      </c>
      <c r="D204" s="618">
        <v>850</v>
      </c>
      <c r="E204" s="416"/>
      <c r="H204" s="240"/>
      <c r="I204" s="411"/>
    </row>
    <row r="205" spans="1:9" s="337" customFormat="1" ht="11.55">
      <c r="A205" s="775" t="s">
        <v>2907</v>
      </c>
      <c r="B205" s="775"/>
      <c r="C205" s="775"/>
      <c r="D205" s="775"/>
      <c r="E205" s="775"/>
      <c r="H205" s="589"/>
    </row>
    <row r="206" spans="1:9" s="337" customFormat="1" ht="11.55">
      <c r="A206" s="630"/>
      <c r="B206" s="341" t="s">
        <v>1346</v>
      </c>
      <c r="C206" s="341" t="s">
        <v>2851</v>
      </c>
      <c r="D206" s="632">
        <v>120</v>
      </c>
      <c r="E206" s="630"/>
      <c r="H206" s="589"/>
    </row>
    <row r="207" spans="1:9" s="337" customFormat="1" ht="11.55">
      <c r="A207" s="630"/>
      <c r="B207" s="341" t="s">
        <v>2852</v>
      </c>
      <c r="C207" s="341" t="s">
        <v>2853</v>
      </c>
      <c r="D207" s="632">
        <v>105</v>
      </c>
      <c r="E207" s="630"/>
      <c r="H207" s="589"/>
    </row>
    <row r="208" spans="1:9" s="337" customFormat="1">
      <c r="A208" s="775" t="s">
        <v>143</v>
      </c>
      <c r="B208" s="775"/>
      <c r="C208" s="775"/>
      <c r="D208" s="775"/>
      <c r="E208" s="775"/>
      <c r="H208" s="240"/>
    </row>
    <row r="209" spans="1:9" s="337" customFormat="1">
      <c r="A209" s="630"/>
      <c r="B209" s="341" t="s">
        <v>2866</v>
      </c>
      <c r="C209" s="341" t="s">
        <v>2867</v>
      </c>
      <c r="D209" s="632">
        <v>14</v>
      </c>
      <c r="E209" s="630"/>
      <c r="G209" s="240"/>
      <c r="H209" s="589"/>
    </row>
    <row r="210" spans="1:9" s="337" customFormat="1" ht="23.65">
      <c r="A210" s="338"/>
      <c r="B210" s="592" t="s">
        <v>2768</v>
      </c>
      <c r="C210" s="592" t="s">
        <v>2824</v>
      </c>
      <c r="D210" s="623">
        <v>88</v>
      </c>
      <c r="E210" s="416"/>
      <c r="G210" s="240"/>
    </row>
    <row r="211" spans="1:9" s="337" customFormat="1" ht="23.65">
      <c r="A211" s="338"/>
      <c r="B211" s="592" t="s">
        <v>2769</v>
      </c>
      <c r="C211" s="592" t="s">
        <v>2825</v>
      </c>
      <c r="D211" s="624">
        <v>88</v>
      </c>
      <c r="E211" s="416"/>
      <c r="G211" s="240"/>
    </row>
    <row r="212" spans="1:9" s="337" customFormat="1" ht="23.65">
      <c r="A212" s="338"/>
      <c r="B212" s="592" t="s">
        <v>2770</v>
      </c>
      <c r="C212" s="592" t="s">
        <v>2826</v>
      </c>
      <c r="D212" s="624" t="s">
        <v>690</v>
      </c>
      <c r="E212" s="416"/>
      <c r="G212" s="240"/>
    </row>
    <row r="213" spans="1:9" s="337" customFormat="1">
      <c r="A213" s="338"/>
      <c r="B213" s="592" t="s">
        <v>2868</v>
      </c>
      <c r="C213" s="500" t="s">
        <v>2869</v>
      </c>
      <c r="D213" s="624" t="s">
        <v>690</v>
      </c>
      <c r="E213" s="416"/>
      <c r="G213" s="240"/>
    </row>
    <row r="214" spans="1:9" s="337" customFormat="1">
      <c r="A214" s="338"/>
      <c r="B214" s="592" t="s">
        <v>2870</v>
      </c>
      <c r="C214" s="410" t="s">
        <v>2871</v>
      </c>
      <c r="D214" s="624" t="s">
        <v>690</v>
      </c>
      <c r="E214" s="339"/>
      <c r="G214" s="240"/>
    </row>
    <row r="215" spans="1:9" s="337" customFormat="1">
      <c r="A215" s="338"/>
      <c r="B215" s="592" t="s">
        <v>2872</v>
      </c>
      <c r="C215" s="410" t="s">
        <v>2873</v>
      </c>
      <c r="D215" s="624">
        <v>98</v>
      </c>
      <c r="E215" s="339"/>
      <c r="G215" s="240"/>
      <c r="H215" s="637"/>
    </row>
    <row r="216" spans="1:9" s="337" customFormat="1">
      <c r="A216" s="338"/>
      <c r="B216" s="592" t="s">
        <v>2911</v>
      </c>
      <c r="C216" s="410" t="s">
        <v>2912</v>
      </c>
      <c r="D216" s="623">
        <v>129</v>
      </c>
      <c r="E216" s="339"/>
      <c r="G216" s="240"/>
    </row>
    <row r="217" spans="1:9" s="337" customFormat="1">
      <c r="A217" s="338"/>
      <c r="B217" s="622" t="s">
        <v>2874</v>
      </c>
      <c r="C217" s="410" t="s">
        <v>2875</v>
      </c>
      <c r="D217" s="624">
        <v>290</v>
      </c>
      <c r="E217" s="339"/>
      <c r="G217" s="240"/>
    </row>
    <row r="218" spans="1:9" s="337" customFormat="1">
      <c r="A218" s="338"/>
      <c r="B218" s="592" t="s">
        <v>2876</v>
      </c>
      <c r="C218" s="413" t="s">
        <v>2877</v>
      </c>
      <c r="D218" s="623">
        <v>133</v>
      </c>
      <c r="E218" s="339"/>
      <c r="G218" s="240"/>
    </row>
    <row r="219" spans="1:9" s="337" customFormat="1">
      <c r="A219" s="338"/>
      <c r="B219" s="592" t="s">
        <v>2878</v>
      </c>
      <c r="C219" s="413" t="s">
        <v>2879</v>
      </c>
      <c r="D219" s="623">
        <v>116</v>
      </c>
      <c r="E219" s="339"/>
      <c r="G219" s="240"/>
    </row>
    <row r="220" spans="1:9" s="337" customFormat="1">
      <c r="A220" s="338"/>
      <c r="B220" s="589" t="s">
        <v>2880</v>
      </c>
      <c r="C220" s="413" t="s">
        <v>2668</v>
      </c>
      <c r="D220" s="623">
        <v>52</v>
      </c>
      <c r="E220" s="339"/>
      <c r="G220" s="240"/>
    </row>
    <row r="221" spans="1:9" s="337" customFormat="1" ht="23.05">
      <c r="A221" s="338"/>
      <c r="B221" s="592" t="s">
        <v>2881</v>
      </c>
      <c r="C221" s="413" t="s">
        <v>2882</v>
      </c>
      <c r="D221" s="623">
        <v>160</v>
      </c>
      <c r="E221" s="339"/>
      <c r="G221" s="240"/>
    </row>
    <row r="222" spans="1:9" s="337" customFormat="1">
      <c r="A222" s="338"/>
      <c r="B222" s="592" t="s">
        <v>2913</v>
      </c>
      <c r="C222" s="410" t="s">
        <v>2914</v>
      </c>
      <c r="D222" s="624">
        <v>120</v>
      </c>
      <c r="E222" s="339"/>
      <c r="F222" s="513"/>
      <c r="G222" s="240"/>
      <c r="H222" s="240"/>
    </row>
    <row r="223" spans="1:9" s="337" customFormat="1">
      <c r="A223" s="338"/>
      <c r="B223" s="592" t="s">
        <v>2883</v>
      </c>
      <c r="C223" s="410" t="s">
        <v>2884</v>
      </c>
      <c r="D223" s="624">
        <v>18</v>
      </c>
      <c r="E223" s="339"/>
      <c r="F223" s="513"/>
      <c r="G223" s="240"/>
      <c r="H223" s="240"/>
    </row>
    <row r="224" spans="1:9" s="337" customFormat="1">
      <c r="A224" s="778" t="s">
        <v>2787</v>
      </c>
      <c r="B224" s="778"/>
      <c r="C224" s="778"/>
      <c r="D224" s="778"/>
      <c r="E224" s="778"/>
      <c r="G224" s="240"/>
      <c r="H224" s="240"/>
      <c r="I224" s="511"/>
    </row>
    <row r="225" spans="1:8" s="337" customFormat="1" ht="24.2">
      <c r="A225" s="338"/>
      <c r="B225" s="434" t="s">
        <v>2788</v>
      </c>
      <c r="C225" s="435" t="s">
        <v>2790</v>
      </c>
      <c r="D225" s="628">
        <v>3332</v>
      </c>
      <c r="E225" s="416"/>
      <c r="G225" s="240"/>
      <c r="H225" s="240"/>
    </row>
    <row r="226" spans="1:8" s="337" customFormat="1" ht="24.2">
      <c r="A226" s="338"/>
      <c r="B226" s="434" t="s">
        <v>2789</v>
      </c>
      <c r="C226" s="435" t="s">
        <v>2786</v>
      </c>
      <c r="D226" s="628">
        <v>3332</v>
      </c>
      <c r="E226" s="416"/>
      <c r="F226" s="411"/>
      <c r="G226" s="240"/>
    </row>
    <row r="227" spans="1:8" s="337" customFormat="1" ht="11.55">
      <c r="A227" s="775" t="s">
        <v>2907</v>
      </c>
      <c r="B227" s="775"/>
      <c r="C227" s="775"/>
      <c r="D227" s="775"/>
      <c r="E227" s="775"/>
      <c r="H227" s="589"/>
    </row>
    <row r="228" spans="1:8" s="337" customFormat="1" ht="11.55">
      <c r="A228" s="631"/>
      <c r="B228" s="337" t="s">
        <v>2915</v>
      </c>
      <c r="C228" s="337" t="s">
        <v>2916</v>
      </c>
      <c r="D228" s="632">
        <v>210</v>
      </c>
      <c r="E228" s="631"/>
      <c r="H228" s="589"/>
    </row>
    <row r="229" spans="1:8" s="337" customFormat="1" ht="11.55">
      <c r="A229" s="631"/>
      <c r="B229" s="341" t="s">
        <v>2852</v>
      </c>
      <c r="C229" s="341" t="s">
        <v>2853</v>
      </c>
      <c r="D229" s="632">
        <v>3900</v>
      </c>
      <c r="E229" s="631"/>
      <c r="H229" s="589"/>
    </row>
    <row r="230" spans="1:8" s="337" customFormat="1">
      <c r="A230" s="775" t="s">
        <v>143</v>
      </c>
      <c r="B230" s="775"/>
      <c r="C230" s="775"/>
      <c r="D230" s="775"/>
      <c r="E230" s="775"/>
      <c r="G230" s="240"/>
    </row>
    <row r="231" spans="1:8" s="337" customFormat="1" ht="23.05">
      <c r="A231" s="338"/>
      <c r="B231" s="592" t="s">
        <v>2791</v>
      </c>
      <c r="C231" s="502" t="s">
        <v>2828</v>
      </c>
      <c r="D231" s="533" t="s">
        <v>690</v>
      </c>
      <c r="E231" s="416"/>
      <c r="G231" s="240"/>
    </row>
    <row r="232" spans="1:8" s="337" customFormat="1">
      <c r="A232" s="338"/>
      <c r="B232" s="592" t="s">
        <v>2792</v>
      </c>
      <c r="C232" s="502" t="s">
        <v>2827</v>
      </c>
      <c r="D232" s="721">
        <v>49</v>
      </c>
      <c r="E232" s="416"/>
      <c r="G232" s="240"/>
    </row>
    <row r="233" spans="1:8" s="337" customFormat="1">
      <c r="A233" s="338"/>
      <c r="B233" s="592"/>
      <c r="C233" s="500" t="s">
        <v>2885</v>
      </c>
      <c r="D233" s="635">
        <v>10</v>
      </c>
      <c r="E233" s="416"/>
      <c r="G233" s="240"/>
    </row>
    <row r="234" spans="1:8" s="337" customFormat="1" ht="36.299999999999997">
      <c r="A234" s="338"/>
      <c r="B234" s="434" t="s">
        <v>2918</v>
      </c>
      <c r="C234" s="435" t="s">
        <v>2919</v>
      </c>
      <c r="D234" s="628">
        <v>4300</v>
      </c>
      <c r="E234" s="416"/>
      <c r="G234" s="240"/>
      <c r="H234" s="240"/>
    </row>
    <row r="235" spans="1:8" s="74" customFormat="1" ht="12.85" customHeight="1">
      <c r="A235" s="736" t="s">
        <v>2917</v>
      </c>
      <c r="B235" s="737"/>
      <c r="C235" s="737"/>
      <c r="D235" s="737"/>
      <c r="E235" s="738"/>
      <c r="G235" s="240"/>
    </row>
    <row r="236" spans="1:8" s="74" customFormat="1" ht="12.85" customHeight="1">
      <c r="A236" s="733" t="s">
        <v>219</v>
      </c>
      <c r="B236" s="734"/>
      <c r="C236" s="734"/>
      <c r="D236" s="734"/>
      <c r="E236" s="735"/>
      <c r="G236" s="240"/>
    </row>
    <row r="237" spans="1:8" s="74" customFormat="1" ht="12.85" customHeight="1">
      <c r="A237" s="736" t="s">
        <v>467</v>
      </c>
      <c r="B237" s="737"/>
      <c r="C237" s="737"/>
      <c r="D237" s="737"/>
      <c r="E237" s="738"/>
      <c r="G237" s="240"/>
    </row>
    <row r="238" spans="1:8" s="74" customFormat="1" ht="12.85" customHeight="1">
      <c r="A238" s="733" t="s">
        <v>468</v>
      </c>
      <c r="B238" s="734"/>
      <c r="C238" s="734"/>
      <c r="D238" s="734"/>
      <c r="E238" s="735"/>
      <c r="G238" s="240"/>
    </row>
    <row r="239" spans="1:8" s="74" customFormat="1" ht="12.85" customHeight="1">
      <c r="A239" s="736" t="s">
        <v>307</v>
      </c>
      <c r="B239" s="737"/>
      <c r="C239" s="737"/>
      <c r="D239" s="737"/>
      <c r="E239" s="738"/>
      <c r="G239" s="240"/>
    </row>
    <row r="240" spans="1:8" s="74" customFormat="1" ht="12.85" customHeight="1">
      <c r="A240" s="733" t="s">
        <v>308</v>
      </c>
      <c r="B240" s="734"/>
      <c r="C240" s="734"/>
      <c r="D240" s="734"/>
      <c r="E240" s="735"/>
      <c r="G240" s="240"/>
    </row>
    <row r="241" spans="1:10" s="74" customFormat="1" ht="12.85" customHeight="1">
      <c r="A241" s="736" t="s">
        <v>309</v>
      </c>
      <c r="B241" s="737"/>
      <c r="C241" s="737"/>
      <c r="D241" s="737"/>
      <c r="E241" s="738"/>
      <c r="G241" s="240"/>
    </row>
    <row r="242" spans="1:10" s="74" customFormat="1" ht="12.85" customHeight="1">
      <c r="A242" s="727" t="s">
        <v>310</v>
      </c>
      <c r="B242" s="728"/>
      <c r="C242" s="728"/>
      <c r="D242" s="728"/>
      <c r="E242" s="729"/>
      <c r="G242" s="240"/>
    </row>
    <row r="243" spans="1:10" s="74" customFormat="1">
      <c r="A243" s="730"/>
      <c r="B243" s="731"/>
      <c r="C243" s="731"/>
      <c r="D243" s="731"/>
      <c r="E243" s="732"/>
      <c r="G243" s="240"/>
    </row>
    <row r="244" spans="1:10" s="589" customFormat="1">
      <c r="A244" s="332"/>
      <c r="B244" s="240"/>
      <c r="C244" s="240"/>
      <c r="D244" s="535"/>
      <c r="E244" s="240"/>
      <c r="G244" s="240"/>
      <c r="H244" s="240"/>
      <c r="I244" s="240"/>
    </row>
    <row r="245" spans="1:10" s="589" customFormat="1">
      <c r="A245" s="332"/>
      <c r="B245" s="240"/>
      <c r="C245" s="240"/>
      <c r="D245" s="535"/>
      <c r="E245" s="240"/>
      <c r="G245" s="240"/>
      <c r="H245" s="240"/>
      <c r="I245" s="240"/>
    </row>
    <row r="246" spans="1:10" s="589" customFormat="1">
      <c r="A246" s="332"/>
      <c r="B246" s="240"/>
      <c r="C246" s="240"/>
      <c r="D246" s="535"/>
      <c r="E246" s="240"/>
      <c r="G246" s="240"/>
      <c r="H246" s="240"/>
      <c r="I246" s="240"/>
    </row>
    <row r="247" spans="1:10" s="589" customFormat="1">
      <c r="A247" s="332"/>
      <c r="B247" s="240"/>
      <c r="C247" s="240"/>
      <c r="D247" s="535"/>
      <c r="E247" s="240"/>
      <c r="G247" s="240"/>
      <c r="H247" s="240"/>
      <c r="I247" s="240"/>
    </row>
    <row r="248" spans="1:10" s="589" customFormat="1">
      <c r="A248" s="332"/>
      <c r="B248" s="240"/>
      <c r="C248" s="240"/>
      <c r="D248" s="535"/>
      <c r="E248" s="240"/>
      <c r="G248" s="240"/>
      <c r="H248" s="240"/>
      <c r="I248" s="240"/>
      <c r="J248" s="240"/>
    </row>
    <row r="249" spans="1:10" s="589" customFormat="1">
      <c r="A249" s="332"/>
      <c r="B249" s="240"/>
      <c r="C249" s="240"/>
      <c r="D249" s="535"/>
      <c r="E249" s="240"/>
      <c r="G249" s="240"/>
      <c r="H249" s="240"/>
      <c r="I249" s="240"/>
      <c r="J249" s="240"/>
    </row>
    <row r="250" spans="1:10" s="589" customFormat="1">
      <c r="A250" s="332"/>
      <c r="B250" s="240"/>
      <c r="C250" s="240"/>
      <c r="D250" s="535"/>
      <c r="E250" s="240"/>
      <c r="G250" s="240"/>
      <c r="H250" s="240"/>
      <c r="I250" s="240"/>
      <c r="J250" s="240"/>
    </row>
    <row r="251" spans="1:10" s="589" customFormat="1">
      <c r="A251" s="332"/>
      <c r="B251" s="240"/>
      <c r="C251" s="240"/>
      <c r="D251" s="535"/>
      <c r="E251" s="240"/>
      <c r="G251" s="240"/>
      <c r="H251" s="240"/>
      <c r="I251" s="240"/>
      <c r="J251" s="240"/>
    </row>
    <row r="252" spans="1:10" s="589" customFormat="1">
      <c r="A252" s="332"/>
      <c r="B252" s="240"/>
      <c r="C252" s="240"/>
      <c r="D252" s="535"/>
      <c r="E252" s="240"/>
      <c r="G252" s="240"/>
      <c r="H252" s="240"/>
      <c r="I252" s="240"/>
      <c r="J252" s="240"/>
    </row>
    <row r="253" spans="1:10" s="589" customFormat="1">
      <c r="A253" s="332"/>
      <c r="B253" s="240"/>
      <c r="C253" s="240"/>
      <c r="D253" s="535"/>
      <c r="E253" s="240"/>
      <c r="G253" s="240"/>
      <c r="H253" s="240"/>
      <c r="I253" s="240"/>
      <c r="J253" s="240"/>
    </row>
    <row r="254" spans="1:10" s="589" customFormat="1">
      <c r="A254" s="332"/>
      <c r="B254" s="240"/>
      <c r="C254" s="240"/>
      <c r="D254" s="535"/>
      <c r="E254" s="240"/>
      <c r="G254" s="240"/>
      <c r="H254" s="240"/>
      <c r="I254" s="240"/>
      <c r="J254" s="240"/>
    </row>
    <row r="255" spans="1:10" s="589" customFormat="1">
      <c r="A255" s="332"/>
      <c r="B255" s="240"/>
      <c r="C255" s="240"/>
      <c r="D255" s="535"/>
      <c r="E255" s="240"/>
      <c r="G255" s="240"/>
      <c r="H255" s="240"/>
      <c r="I255" s="240"/>
      <c r="J255" s="240"/>
    </row>
    <row r="256" spans="1:10" s="589" customFormat="1">
      <c r="A256" s="332"/>
      <c r="B256" s="240"/>
      <c r="C256" s="240"/>
      <c r="D256" s="535"/>
      <c r="E256" s="240"/>
      <c r="G256" s="240"/>
      <c r="H256" s="240"/>
      <c r="I256" s="240"/>
      <c r="J256" s="240"/>
    </row>
  </sheetData>
  <sheetProtection sheet="1" objects="1" scenarios="1"/>
  <mergeCells count="36">
    <mergeCell ref="A240:E240"/>
    <mergeCell ref="A241:E241"/>
    <mergeCell ref="A242:E243"/>
    <mergeCell ref="A172:E172"/>
    <mergeCell ref="A187:E187"/>
    <mergeCell ref="A208:E208"/>
    <mergeCell ref="A224:E224"/>
    <mergeCell ref="A235:E235"/>
    <mergeCell ref="A236:E236"/>
    <mergeCell ref="A237:E237"/>
    <mergeCell ref="A238:E238"/>
    <mergeCell ref="A239:E239"/>
    <mergeCell ref="A230:E230"/>
    <mergeCell ref="A1:C1"/>
    <mergeCell ref="F1:G1"/>
    <mergeCell ref="A3:E3"/>
    <mergeCell ref="A8:E8"/>
    <mergeCell ref="A22:E22"/>
    <mergeCell ref="A6:E6"/>
    <mergeCell ref="A20:E20"/>
    <mergeCell ref="A69:E69"/>
    <mergeCell ref="A100:E100"/>
    <mergeCell ref="A103:E103"/>
    <mergeCell ref="A42:E42"/>
    <mergeCell ref="A44:E44"/>
    <mergeCell ref="A126:E126"/>
    <mergeCell ref="A130:E130"/>
    <mergeCell ref="A135:E135"/>
    <mergeCell ref="A140:E140"/>
    <mergeCell ref="A72:E72"/>
    <mergeCell ref="A157:E157"/>
    <mergeCell ref="A144:E144"/>
    <mergeCell ref="A175:E175"/>
    <mergeCell ref="A205:E205"/>
    <mergeCell ref="A227:E227"/>
    <mergeCell ref="A161:E161"/>
  </mergeCells>
  <hyperlinks>
    <hyperlink ref="F1:G1" location="Содержание!A1" display="Содержание"/>
  </hyperlinks>
  <pageMargins left="0.23622047244094491" right="0.23622047244094491" top="0.74803149606299213" bottom="0.74803149606299213" header="0.31496062992125984" footer="0.31496062992125984"/>
  <pageSetup paperSize="9" orientation="portrait" r:id="rId1"/>
  <headerFooter>
    <oddFooter xml:space="preserve">&amp;C394026, г. Вороннж, ул.Текстильщиков, д 6.
Тел/факс: (473)221-08-33, 220-59-01, 220-59-02 
www.tembr-radio.ru, e-mail: tembr@vmail.ru  </oddFooter>
  </headerFooter>
</worksheet>
</file>

<file path=xl/worksheets/sheet7.xml><?xml version="1.0" encoding="utf-8"?>
<worksheet xmlns="http://schemas.openxmlformats.org/spreadsheetml/2006/main" xmlns:r="http://schemas.openxmlformats.org/officeDocument/2006/relationships">
  <dimension ref="A1:G87"/>
  <sheetViews>
    <sheetView workbookViewId="0">
      <selection activeCell="D7" sqref="D7"/>
    </sheetView>
  </sheetViews>
  <sheetFormatPr defaultColWidth="9.109375" defaultRowHeight="12.7"/>
  <cols>
    <col min="1" max="1" width="3.5546875" style="52" bestFit="1" customWidth="1"/>
    <col min="2" max="2" width="15.44140625" style="52" bestFit="1" customWidth="1"/>
    <col min="3" max="3" width="56.21875" style="52" customWidth="1"/>
    <col min="4" max="4" width="10.88671875" style="112" customWidth="1"/>
    <col min="5" max="5" width="8.88671875" style="52" customWidth="1"/>
    <col min="6" max="6" width="9.109375" style="52"/>
    <col min="7" max="7" width="17" style="52" customWidth="1"/>
    <col min="8" max="16384" width="9.109375" style="52"/>
  </cols>
  <sheetData>
    <row r="1" spans="1:7" ht="17.850000000000001">
      <c r="A1" s="782" t="s">
        <v>3586</v>
      </c>
      <c r="B1" s="783"/>
      <c r="C1" s="783"/>
      <c r="D1" s="262" t="s">
        <v>206</v>
      </c>
      <c r="E1" s="98">
        <v>45378</v>
      </c>
      <c r="G1" s="719" t="s">
        <v>687</v>
      </c>
    </row>
    <row r="2" spans="1:7" ht="19.75" customHeight="1">
      <c r="A2" s="22" t="s">
        <v>112</v>
      </c>
      <c r="B2" s="22" t="s">
        <v>239</v>
      </c>
      <c r="C2" s="22" t="s">
        <v>240</v>
      </c>
      <c r="D2" s="263" t="s">
        <v>83</v>
      </c>
      <c r="E2" s="11"/>
    </row>
    <row r="3" spans="1:7" ht="23.5" customHeight="1">
      <c r="A3" s="784" t="s">
        <v>3673</v>
      </c>
      <c r="B3" s="784"/>
      <c r="C3" s="784"/>
      <c r="D3" s="784"/>
      <c r="E3" s="784"/>
    </row>
    <row r="4" spans="1:7" ht="114.05">
      <c r="A4" s="319">
        <v>1</v>
      </c>
      <c r="B4" s="308" t="s">
        <v>3587</v>
      </c>
      <c r="C4" s="309" t="s">
        <v>3674</v>
      </c>
      <c r="D4" s="370">
        <v>6350</v>
      </c>
      <c r="E4" s="271"/>
    </row>
    <row r="5" spans="1:7" ht="103.7">
      <c r="A5" s="319">
        <f>A4+1</f>
        <v>2</v>
      </c>
      <c r="B5" s="308" t="s">
        <v>3588</v>
      </c>
      <c r="C5" s="309" t="s">
        <v>3675</v>
      </c>
      <c r="D5" s="370">
        <v>11900</v>
      </c>
      <c r="E5" s="271"/>
    </row>
    <row r="6" spans="1:7" ht="114.05">
      <c r="A6" s="319">
        <f>A5+1</f>
        <v>3</v>
      </c>
      <c r="B6" s="360" t="s">
        <v>3589</v>
      </c>
      <c r="C6" s="361" t="s">
        <v>3676</v>
      </c>
      <c r="D6" s="371">
        <v>14590</v>
      </c>
      <c r="E6" s="271"/>
    </row>
    <row r="7" spans="1:7" ht="114.05">
      <c r="A7" s="319">
        <f>1+A6</f>
        <v>4</v>
      </c>
      <c r="B7" s="308" t="s">
        <v>1819</v>
      </c>
      <c r="C7" s="309" t="s">
        <v>3677</v>
      </c>
      <c r="D7" s="370">
        <v>16900</v>
      </c>
      <c r="E7" s="271"/>
    </row>
    <row r="8" spans="1:7" ht="134.80000000000001" customHeight="1">
      <c r="A8" s="319">
        <f>1+A7</f>
        <v>5</v>
      </c>
      <c r="B8" s="360" t="s">
        <v>3590</v>
      </c>
      <c r="C8" s="361" t="s">
        <v>3678</v>
      </c>
      <c r="D8" s="371">
        <v>11900</v>
      </c>
      <c r="E8" s="271"/>
    </row>
    <row r="9" spans="1:7" ht="25.95" customHeight="1">
      <c r="A9" s="319">
        <f>1+A8</f>
        <v>6</v>
      </c>
      <c r="B9" s="720" t="s">
        <v>3685</v>
      </c>
      <c r="C9" s="309"/>
      <c r="D9" s="370">
        <v>12900</v>
      </c>
      <c r="E9" s="271"/>
    </row>
    <row r="10" spans="1:7" ht="145.15">
      <c r="A10" s="319">
        <f>1+A9</f>
        <v>7</v>
      </c>
      <c r="B10" s="308" t="s">
        <v>3591</v>
      </c>
      <c r="C10" s="309" t="s">
        <v>3679</v>
      </c>
      <c r="D10" s="370">
        <v>26900</v>
      </c>
      <c r="E10" s="271"/>
    </row>
    <row r="11" spans="1:7" s="232" customFormat="1" ht="123.3" customHeight="1">
      <c r="A11" s="319">
        <f t="shared" ref="A11:A18" si="0">1+A10</f>
        <v>8</v>
      </c>
      <c r="B11" s="308" t="s">
        <v>3592</v>
      </c>
      <c r="C11" s="309" t="s">
        <v>3680</v>
      </c>
      <c r="D11" s="370">
        <v>19900</v>
      </c>
      <c r="E11" s="271"/>
    </row>
    <row r="12" spans="1:7" s="232" customFormat="1" ht="20.75">
      <c r="A12" s="319">
        <f t="shared" si="0"/>
        <v>9</v>
      </c>
      <c r="B12" s="720" t="s">
        <v>3686</v>
      </c>
      <c r="C12" s="309"/>
      <c r="D12" s="370">
        <v>21900</v>
      </c>
      <c r="E12" s="271"/>
    </row>
    <row r="13" spans="1:7" s="259" customFormat="1" ht="129.6" customHeight="1">
      <c r="A13" s="319">
        <f t="shared" si="0"/>
        <v>10</v>
      </c>
      <c r="B13" s="308" t="s">
        <v>3593</v>
      </c>
      <c r="C13" s="309" t="s">
        <v>3681</v>
      </c>
      <c r="D13" s="370">
        <v>22900</v>
      </c>
      <c r="E13" s="271"/>
    </row>
    <row r="14" spans="1:7" s="259" customFormat="1" ht="20.75">
      <c r="A14" s="319">
        <f t="shared" si="0"/>
        <v>11</v>
      </c>
      <c r="B14" s="720" t="s">
        <v>3687</v>
      </c>
      <c r="C14" s="309"/>
      <c r="D14" s="370">
        <v>24900</v>
      </c>
      <c r="E14" s="271"/>
    </row>
    <row r="15" spans="1:7" ht="82.95">
      <c r="A15" s="319">
        <f t="shared" si="0"/>
        <v>12</v>
      </c>
      <c r="B15" s="360" t="s">
        <v>3594</v>
      </c>
      <c r="C15" s="361" t="s">
        <v>3688</v>
      </c>
      <c r="D15" s="371">
        <v>73900</v>
      </c>
      <c r="E15" s="271"/>
    </row>
    <row r="16" spans="1:7" ht="23.5" customHeight="1">
      <c r="A16" s="784" t="s">
        <v>3689</v>
      </c>
      <c r="B16" s="784"/>
      <c r="C16" s="784"/>
      <c r="D16" s="784"/>
      <c r="E16" s="784"/>
    </row>
    <row r="17" spans="1:5" s="232" customFormat="1" ht="69.7" customHeight="1">
      <c r="A17" s="319">
        <f>1+A15</f>
        <v>13</v>
      </c>
      <c r="B17" s="260" t="s">
        <v>3595</v>
      </c>
      <c r="C17" s="261" t="s">
        <v>3682</v>
      </c>
      <c r="D17" s="370">
        <v>31900</v>
      </c>
      <c r="E17" s="269"/>
    </row>
    <row r="18" spans="1:5" s="232" customFormat="1" ht="72.599999999999994">
      <c r="A18" s="319">
        <f t="shared" si="0"/>
        <v>14</v>
      </c>
      <c r="B18" s="260" t="s">
        <v>3596</v>
      </c>
      <c r="C18" s="261" t="s">
        <v>3683</v>
      </c>
      <c r="D18" s="370">
        <v>36900</v>
      </c>
      <c r="E18" s="269"/>
    </row>
    <row r="19" spans="1:5" ht="23.5" customHeight="1">
      <c r="A19" s="784" t="s">
        <v>3690</v>
      </c>
      <c r="B19" s="784"/>
      <c r="C19" s="784"/>
      <c r="D19" s="784"/>
      <c r="E19" s="784"/>
    </row>
    <row r="20" spans="1:5" s="232" customFormat="1" ht="51.85">
      <c r="A20" s="319">
        <f>1+A18</f>
        <v>15</v>
      </c>
      <c r="B20" s="260" t="s">
        <v>3597</v>
      </c>
      <c r="C20" s="261" t="s">
        <v>3684</v>
      </c>
      <c r="D20" s="370">
        <v>190000</v>
      </c>
      <c r="E20" s="271"/>
    </row>
    <row r="21" spans="1:5">
      <c r="A21" s="785" t="s">
        <v>3691</v>
      </c>
      <c r="B21" s="785"/>
      <c r="C21" s="785"/>
      <c r="D21" s="785"/>
      <c r="E21" s="785"/>
    </row>
    <row r="22" spans="1:5" s="268" customFormat="1" ht="31.1">
      <c r="A22" s="320">
        <v>1</v>
      </c>
      <c r="B22" s="360" t="s">
        <v>3598</v>
      </c>
      <c r="C22" s="261" t="s">
        <v>3692</v>
      </c>
      <c r="D22" s="372">
        <v>450</v>
      </c>
      <c r="E22" s="369"/>
    </row>
    <row r="23" spans="1:5" s="268" customFormat="1" ht="31.1">
      <c r="A23" s="320">
        <f>A22+1</f>
        <v>2</v>
      </c>
      <c r="B23" s="360" t="s">
        <v>3599</v>
      </c>
      <c r="C23" s="261" t="s">
        <v>3693</v>
      </c>
      <c r="D23" s="372">
        <v>2190</v>
      </c>
      <c r="E23" s="369"/>
    </row>
    <row r="24" spans="1:5" s="268" customFormat="1" ht="31.1">
      <c r="A24" s="320">
        <f t="shared" ref="A24:A80" si="1">A23+1</f>
        <v>3</v>
      </c>
      <c r="B24" s="360" t="s">
        <v>3600</v>
      </c>
      <c r="C24" s="261" t="s">
        <v>3694</v>
      </c>
      <c r="D24" s="372">
        <v>2850</v>
      </c>
      <c r="E24" s="369"/>
    </row>
    <row r="25" spans="1:5" s="268" customFormat="1" ht="31.1">
      <c r="A25" s="320">
        <f t="shared" si="1"/>
        <v>4</v>
      </c>
      <c r="B25" s="360" t="s">
        <v>3601</v>
      </c>
      <c r="C25" s="261" t="s">
        <v>3695</v>
      </c>
      <c r="D25" s="372">
        <v>2850</v>
      </c>
      <c r="E25" s="369"/>
    </row>
    <row r="26" spans="1:5" s="268" customFormat="1" ht="20.75">
      <c r="A26" s="320">
        <f t="shared" si="1"/>
        <v>5</v>
      </c>
      <c r="B26" s="360" t="s">
        <v>3602</v>
      </c>
      <c r="C26" s="261" t="s">
        <v>3696</v>
      </c>
      <c r="D26" s="372">
        <v>3090</v>
      </c>
      <c r="E26" s="369"/>
    </row>
    <row r="27" spans="1:5" s="268" customFormat="1" ht="20.75">
      <c r="A27" s="320">
        <f t="shared" si="1"/>
        <v>6</v>
      </c>
      <c r="B27" s="360" t="s">
        <v>3603</v>
      </c>
      <c r="C27" s="261" t="s">
        <v>3697</v>
      </c>
      <c r="D27" s="372">
        <v>3450</v>
      </c>
      <c r="E27" s="369"/>
    </row>
    <row r="28" spans="1:5" s="268" customFormat="1" ht="20.75">
      <c r="A28" s="320">
        <f t="shared" si="1"/>
        <v>7</v>
      </c>
      <c r="B28" s="360" t="s">
        <v>3604</v>
      </c>
      <c r="C28" s="261" t="s">
        <v>3698</v>
      </c>
      <c r="D28" s="372">
        <v>4650</v>
      </c>
      <c r="E28" s="369"/>
    </row>
    <row r="29" spans="1:5" s="268" customFormat="1" ht="20.75">
      <c r="A29" s="320">
        <f t="shared" si="1"/>
        <v>8</v>
      </c>
      <c r="B29" s="360" t="s">
        <v>3605</v>
      </c>
      <c r="C29" s="467" t="s">
        <v>3699</v>
      </c>
      <c r="D29" s="372">
        <v>3090</v>
      </c>
      <c r="E29" s="369"/>
    </row>
    <row r="30" spans="1:5" s="268" customFormat="1" ht="20.75">
      <c r="A30" s="320">
        <f t="shared" si="1"/>
        <v>9</v>
      </c>
      <c r="B30" s="360" t="s">
        <v>3606</v>
      </c>
      <c r="C30" s="261" t="s">
        <v>3700</v>
      </c>
      <c r="D30" s="372">
        <v>3050</v>
      </c>
      <c r="E30" s="369"/>
    </row>
    <row r="31" spans="1:5" s="268" customFormat="1" ht="20.75">
      <c r="A31" s="320">
        <f t="shared" si="1"/>
        <v>10</v>
      </c>
      <c r="B31" s="360" t="s">
        <v>3607</v>
      </c>
      <c r="C31" s="261" t="s">
        <v>3701</v>
      </c>
      <c r="D31" s="372">
        <v>3050</v>
      </c>
      <c r="E31" s="369"/>
    </row>
    <row r="32" spans="1:5" s="268" customFormat="1" ht="20.75">
      <c r="A32" s="320">
        <f t="shared" si="1"/>
        <v>11</v>
      </c>
      <c r="B32" s="360" t="s">
        <v>3608</v>
      </c>
      <c r="C32" s="261" t="s">
        <v>3702</v>
      </c>
      <c r="D32" s="372">
        <v>3790</v>
      </c>
      <c r="E32" s="369"/>
    </row>
    <row r="33" spans="1:5" s="268" customFormat="1" ht="20.75">
      <c r="A33" s="320">
        <f t="shared" si="1"/>
        <v>12</v>
      </c>
      <c r="B33" s="360" t="s">
        <v>3609</v>
      </c>
      <c r="C33" s="261" t="s">
        <v>3703</v>
      </c>
      <c r="D33" s="372">
        <v>3790</v>
      </c>
      <c r="E33" s="369"/>
    </row>
    <row r="34" spans="1:5" s="268" customFormat="1" ht="20.75">
      <c r="A34" s="320">
        <f t="shared" si="1"/>
        <v>13</v>
      </c>
      <c r="B34" s="360" t="s">
        <v>3610</v>
      </c>
      <c r="C34" s="261" t="s">
        <v>3704</v>
      </c>
      <c r="D34" s="372">
        <v>4890</v>
      </c>
      <c r="E34" s="369"/>
    </row>
    <row r="35" spans="1:5" s="268" customFormat="1" ht="20.75">
      <c r="A35" s="320">
        <f t="shared" si="1"/>
        <v>14</v>
      </c>
      <c r="B35" s="360" t="s">
        <v>3611</v>
      </c>
      <c r="C35" s="261" t="s">
        <v>3705</v>
      </c>
      <c r="D35" s="372">
        <v>3490</v>
      </c>
      <c r="E35" s="369"/>
    </row>
    <row r="36" spans="1:5" s="268" customFormat="1" ht="20.75">
      <c r="A36" s="320">
        <f t="shared" si="1"/>
        <v>15</v>
      </c>
      <c r="B36" s="360" t="s">
        <v>3612</v>
      </c>
      <c r="C36" s="261" t="s">
        <v>3706</v>
      </c>
      <c r="D36" s="372">
        <v>890</v>
      </c>
      <c r="E36" s="271"/>
    </row>
    <row r="37" spans="1:5" s="268" customFormat="1" ht="31.1">
      <c r="A37" s="320">
        <f t="shared" si="1"/>
        <v>16</v>
      </c>
      <c r="B37" s="360" t="s">
        <v>3613</v>
      </c>
      <c r="C37" s="261" t="s">
        <v>3707</v>
      </c>
      <c r="D37" s="372">
        <v>1250</v>
      </c>
      <c r="E37" s="271"/>
    </row>
    <row r="38" spans="1:5" s="268" customFormat="1" ht="20.75">
      <c r="A38" s="320">
        <f t="shared" si="1"/>
        <v>17</v>
      </c>
      <c r="B38" s="360" t="s">
        <v>3614</v>
      </c>
      <c r="C38" s="261" t="s">
        <v>3615</v>
      </c>
      <c r="D38" s="372">
        <v>1150</v>
      </c>
      <c r="E38" s="271"/>
    </row>
    <row r="39" spans="1:5" s="268" customFormat="1" ht="12.1">
      <c r="A39" s="320">
        <f t="shared" si="1"/>
        <v>18</v>
      </c>
      <c r="B39" s="360" t="s">
        <v>3616</v>
      </c>
      <c r="C39" s="261" t="s">
        <v>3708</v>
      </c>
      <c r="D39" s="372">
        <v>3690</v>
      </c>
      <c r="E39" s="271"/>
    </row>
    <row r="40" spans="1:5" s="268" customFormat="1" ht="20.75">
      <c r="A40" s="320">
        <f t="shared" si="1"/>
        <v>19</v>
      </c>
      <c r="B40" s="360" t="s">
        <v>3617</v>
      </c>
      <c r="C40" s="261" t="s">
        <v>3709</v>
      </c>
      <c r="D40" s="372">
        <v>17190</v>
      </c>
      <c r="E40" s="369"/>
    </row>
    <row r="41" spans="1:5" s="268" customFormat="1" ht="20.75" customHeight="1">
      <c r="A41" s="320">
        <f t="shared" si="1"/>
        <v>20</v>
      </c>
      <c r="B41" s="360" t="s">
        <v>3618</v>
      </c>
      <c r="C41" s="261" t="s">
        <v>3710</v>
      </c>
      <c r="D41" s="372">
        <v>490</v>
      </c>
      <c r="E41" s="271"/>
    </row>
    <row r="42" spans="1:5" s="268" customFormat="1" ht="12.1">
      <c r="A42" s="320">
        <f t="shared" si="1"/>
        <v>21</v>
      </c>
      <c r="B42" s="360" t="s">
        <v>3618</v>
      </c>
      <c r="C42" s="261" t="s">
        <v>3711</v>
      </c>
      <c r="D42" s="372">
        <v>490</v>
      </c>
      <c r="E42" s="271"/>
    </row>
    <row r="43" spans="1:5" s="268" customFormat="1" ht="10.4">
      <c r="A43" s="320">
        <f t="shared" si="1"/>
        <v>22</v>
      </c>
      <c r="B43" s="360" t="s">
        <v>3618</v>
      </c>
      <c r="C43" s="261" t="s">
        <v>3712</v>
      </c>
      <c r="D43" s="372">
        <v>490</v>
      </c>
      <c r="E43" s="369"/>
    </row>
    <row r="44" spans="1:5" s="268" customFormat="1" ht="20.75">
      <c r="A44" s="320">
        <f t="shared" si="1"/>
        <v>23</v>
      </c>
      <c r="B44" s="360" t="s">
        <v>3619</v>
      </c>
      <c r="C44" s="261" t="s">
        <v>3620</v>
      </c>
      <c r="D44" s="372">
        <v>2850</v>
      </c>
      <c r="E44" s="369"/>
    </row>
    <row r="45" spans="1:5" s="268" customFormat="1" ht="20.75">
      <c r="A45" s="320">
        <f t="shared" si="1"/>
        <v>24</v>
      </c>
      <c r="B45" s="360" t="s">
        <v>3621</v>
      </c>
      <c r="C45" s="261" t="s">
        <v>3622</v>
      </c>
      <c r="D45" s="372">
        <v>2850</v>
      </c>
      <c r="E45" s="369"/>
    </row>
    <row r="46" spans="1:5" s="268" customFormat="1" ht="20.75">
      <c r="A46" s="320">
        <f t="shared" si="1"/>
        <v>25</v>
      </c>
      <c r="B46" s="360" t="s">
        <v>3588</v>
      </c>
      <c r="C46" s="261" t="s">
        <v>3623</v>
      </c>
      <c r="D46" s="372">
        <v>2850</v>
      </c>
      <c r="E46" s="369"/>
    </row>
    <row r="47" spans="1:5" s="268" customFormat="1" ht="20.75">
      <c r="A47" s="320">
        <f t="shared" si="1"/>
        <v>26</v>
      </c>
      <c r="B47" s="360" t="s">
        <v>1819</v>
      </c>
      <c r="C47" s="261" t="s">
        <v>3624</v>
      </c>
      <c r="D47" s="372">
        <v>4450</v>
      </c>
      <c r="E47" s="369"/>
    </row>
    <row r="48" spans="1:5" s="268" customFormat="1" ht="20.75">
      <c r="A48" s="320">
        <f t="shared" si="1"/>
        <v>27</v>
      </c>
      <c r="B48" s="360" t="s">
        <v>3625</v>
      </c>
      <c r="C48" s="261" t="s">
        <v>3626</v>
      </c>
      <c r="D48" s="372">
        <v>3990</v>
      </c>
      <c r="E48" s="369"/>
    </row>
    <row r="49" spans="1:5" s="268" customFormat="1" ht="20.75">
      <c r="A49" s="320">
        <f t="shared" si="1"/>
        <v>28</v>
      </c>
      <c r="B49" s="360" t="s">
        <v>3627</v>
      </c>
      <c r="C49" s="261" t="s">
        <v>3628</v>
      </c>
      <c r="D49" s="372">
        <v>3090</v>
      </c>
      <c r="E49" s="369"/>
    </row>
    <row r="50" spans="1:5" s="268" customFormat="1" ht="20.75">
      <c r="A50" s="320">
        <f t="shared" si="1"/>
        <v>29</v>
      </c>
      <c r="B50" s="360" t="s">
        <v>3629</v>
      </c>
      <c r="C50" s="261" t="s">
        <v>3628</v>
      </c>
      <c r="D50" s="372">
        <v>3090</v>
      </c>
      <c r="E50" s="369"/>
    </row>
    <row r="51" spans="1:5" s="268" customFormat="1" ht="20.75">
      <c r="A51" s="320">
        <f t="shared" si="1"/>
        <v>30</v>
      </c>
      <c r="B51" s="360" t="s">
        <v>3630</v>
      </c>
      <c r="C51" s="261" t="s">
        <v>3631</v>
      </c>
      <c r="D51" s="372">
        <v>4500</v>
      </c>
      <c r="E51" s="369"/>
    </row>
    <row r="52" spans="1:5" s="268" customFormat="1" ht="20.75" customHeight="1">
      <c r="A52" s="320">
        <f t="shared" si="1"/>
        <v>31</v>
      </c>
      <c r="B52" s="360" t="s">
        <v>3590</v>
      </c>
      <c r="C52" s="261" t="s">
        <v>3632</v>
      </c>
      <c r="D52" s="372">
        <v>3990</v>
      </c>
      <c r="E52" s="369"/>
    </row>
    <row r="53" spans="1:5" s="268" customFormat="1" ht="10.4">
      <c r="A53" s="320">
        <f t="shared" si="1"/>
        <v>32</v>
      </c>
      <c r="B53" s="360" t="s">
        <v>3633</v>
      </c>
      <c r="C53" s="261" t="s">
        <v>3713</v>
      </c>
      <c r="D53" s="372">
        <v>990</v>
      </c>
      <c r="E53" s="369"/>
    </row>
    <row r="54" spans="1:5" s="268" customFormat="1" ht="10.4">
      <c r="A54" s="320">
        <f t="shared" si="1"/>
        <v>33</v>
      </c>
      <c r="B54" s="360" t="s">
        <v>3634</v>
      </c>
      <c r="C54" s="261" t="s">
        <v>3714</v>
      </c>
      <c r="D54" s="372">
        <v>2850</v>
      </c>
      <c r="E54" s="369"/>
    </row>
    <row r="55" spans="1:5" s="268" customFormat="1" ht="15.55" customHeight="1">
      <c r="A55" s="320">
        <f t="shared" si="1"/>
        <v>34</v>
      </c>
      <c r="B55" s="360" t="s">
        <v>3635</v>
      </c>
      <c r="C55" s="261" t="s">
        <v>3715</v>
      </c>
      <c r="D55" s="372">
        <v>2960</v>
      </c>
      <c r="E55" s="369"/>
    </row>
    <row r="56" spans="1:5" s="268" customFormat="1" ht="15.55" customHeight="1">
      <c r="A56" s="320">
        <f t="shared" si="1"/>
        <v>35</v>
      </c>
      <c r="B56" s="360" t="s">
        <v>3636</v>
      </c>
      <c r="C56" s="261"/>
      <c r="D56" s="372">
        <v>2960</v>
      </c>
      <c r="E56" s="369"/>
    </row>
    <row r="57" spans="1:5" s="268" customFormat="1" ht="10.4">
      <c r="A57" s="320">
        <f t="shared" si="1"/>
        <v>36</v>
      </c>
      <c r="B57" s="360" t="s">
        <v>3637</v>
      </c>
      <c r="C57" s="261"/>
      <c r="D57" s="372">
        <v>2960</v>
      </c>
      <c r="E57" s="369"/>
    </row>
    <row r="58" spans="1:5" s="268" customFormat="1" ht="10.4">
      <c r="A58" s="320">
        <f t="shared" si="1"/>
        <v>37</v>
      </c>
      <c r="B58" s="360" t="s">
        <v>3638</v>
      </c>
      <c r="C58" s="261" t="s">
        <v>3716</v>
      </c>
      <c r="D58" s="372">
        <v>2850</v>
      </c>
      <c r="E58" s="369"/>
    </row>
    <row r="59" spans="1:5" s="268" customFormat="1" ht="10.4">
      <c r="A59" s="320">
        <f t="shared" si="1"/>
        <v>38</v>
      </c>
      <c r="B59" s="360" t="s">
        <v>3639</v>
      </c>
      <c r="C59" s="261" t="s">
        <v>3717</v>
      </c>
      <c r="D59" s="372">
        <v>3500</v>
      </c>
      <c r="E59" s="369"/>
    </row>
    <row r="60" spans="1:5" s="268" customFormat="1" ht="41.5">
      <c r="A60" s="320">
        <f t="shared" si="1"/>
        <v>39</v>
      </c>
      <c r="B60" s="360" t="s">
        <v>3640</v>
      </c>
      <c r="C60" s="261" t="s">
        <v>3718</v>
      </c>
      <c r="D60" s="372">
        <v>1420</v>
      </c>
      <c r="E60" s="369"/>
    </row>
    <row r="61" spans="1:5" s="268" customFormat="1" ht="41.5">
      <c r="A61" s="320">
        <f t="shared" si="1"/>
        <v>40</v>
      </c>
      <c r="B61" s="360" t="s">
        <v>3641</v>
      </c>
      <c r="C61" s="261" t="s">
        <v>3719</v>
      </c>
      <c r="D61" s="372">
        <v>1420</v>
      </c>
      <c r="E61" s="369"/>
    </row>
    <row r="62" spans="1:5" s="268" customFormat="1" ht="31.1">
      <c r="A62" s="320">
        <f t="shared" si="1"/>
        <v>41</v>
      </c>
      <c r="B62" s="360" t="s">
        <v>3642</v>
      </c>
      <c r="C62" s="261" t="s">
        <v>3720</v>
      </c>
      <c r="D62" s="372">
        <v>14300</v>
      </c>
      <c r="E62" s="369"/>
    </row>
    <row r="63" spans="1:5" s="268" customFormat="1" ht="20.75">
      <c r="A63" s="320">
        <f t="shared" si="1"/>
        <v>42</v>
      </c>
      <c r="B63" s="360" t="s">
        <v>3643</v>
      </c>
      <c r="C63" s="261" t="s">
        <v>3721</v>
      </c>
      <c r="D63" s="372">
        <v>3960</v>
      </c>
      <c r="E63" s="369"/>
    </row>
    <row r="64" spans="1:5" s="268" customFormat="1" ht="10.4">
      <c r="A64" s="320">
        <f t="shared" si="1"/>
        <v>43</v>
      </c>
      <c r="B64" s="360" t="s">
        <v>3644</v>
      </c>
      <c r="C64" s="261" t="s">
        <v>3645</v>
      </c>
      <c r="D64" s="372">
        <v>320</v>
      </c>
      <c r="E64" s="369"/>
    </row>
    <row r="65" spans="1:5" s="268" customFormat="1" ht="14.4" customHeight="1">
      <c r="A65" s="320">
        <f t="shared" si="1"/>
        <v>44</v>
      </c>
      <c r="B65" s="360" t="s">
        <v>3646</v>
      </c>
      <c r="C65" s="261" t="s">
        <v>3647</v>
      </c>
      <c r="D65" s="372">
        <v>320</v>
      </c>
      <c r="E65" s="369"/>
    </row>
    <row r="66" spans="1:5" s="268" customFormat="1" ht="10.4">
      <c r="A66" s="320">
        <f t="shared" si="1"/>
        <v>45</v>
      </c>
      <c r="B66" s="360" t="s">
        <v>3648</v>
      </c>
      <c r="C66" s="261" t="s">
        <v>3649</v>
      </c>
      <c r="D66" s="372">
        <v>320</v>
      </c>
      <c r="E66" s="369"/>
    </row>
    <row r="67" spans="1:5" s="268" customFormat="1" ht="20.75">
      <c r="A67" s="320">
        <f t="shared" si="1"/>
        <v>46</v>
      </c>
      <c r="B67" s="360" t="s">
        <v>3650</v>
      </c>
      <c r="C67" s="261" t="s">
        <v>3647</v>
      </c>
      <c r="D67" s="372">
        <v>320</v>
      </c>
      <c r="E67" s="369"/>
    </row>
    <row r="68" spans="1:5" s="268" customFormat="1" ht="10.4">
      <c r="A68" s="320">
        <f t="shared" si="1"/>
        <v>47</v>
      </c>
      <c r="B68" s="360" t="s">
        <v>3651</v>
      </c>
      <c r="C68" s="261" t="s">
        <v>3652</v>
      </c>
      <c r="D68" s="372">
        <v>320</v>
      </c>
      <c r="E68" s="369"/>
    </row>
    <row r="69" spans="1:5" s="268" customFormat="1" ht="10.4">
      <c r="A69" s="320">
        <f t="shared" si="1"/>
        <v>48</v>
      </c>
      <c r="B69" s="360" t="s">
        <v>3653</v>
      </c>
      <c r="C69" s="261" t="s">
        <v>3654</v>
      </c>
      <c r="D69" s="372">
        <v>1700</v>
      </c>
      <c r="E69" s="369"/>
    </row>
    <row r="70" spans="1:5" s="268" customFormat="1" ht="31.1">
      <c r="A70" s="320">
        <f t="shared" si="1"/>
        <v>49</v>
      </c>
      <c r="B70" s="360" t="s">
        <v>3655</v>
      </c>
      <c r="C70" s="261" t="s">
        <v>3656</v>
      </c>
      <c r="D70" s="372">
        <v>4150</v>
      </c>
      <c r="E70" s="369"/>
    </row>
    <row r="71" spans="1:5" s="268" customFormat="1" ht="31.1">
      <c r="A71" s="320">
        <f t="shared" si="1"/>
        <v>50</v>
      </c>
      <c r="B71" s="360" t="s">
        <v>3657</v>
      </c>
      <c r="C71" s="261" t="s">
        <v>3658</v>
      </c>
      <c r="D71" s="372">
        <v>5250</v>
      </c>
      <c r="E71" s="369"/>
    </row>
    <row r="72" spans="1:5" s="268" customFormat="1" ht="31.1">
      <c r="A72" s="320">
        <f t="shared" si="1"/>
        <v>51</v>
      </c>
      <c r="B72" s="360" t="s">
        <v>3619</v>
      </c>
      <c r="C72" s="261" t="s">
        <v>3659</v>
      </c>
      <c r="D72" s="372">
        <v>3990</v>
      </c>
      <c r="E72" s="369"/>
    </row>
    <row r="73" spans="1:5" s="268" customFormat="1" ht="14.4" customHeight="1">
      <c r="A73" s="320">
        <f t="shared" si="1"/>
        <v>52</v>
      </c>
      <c r="B73" s="360" t="s">
        <v>3660</v>
      </c>
      <c r="C73" s="261" t="s">
        <v>3661</v>
      </c>
      <c r="D73" s="372">
        <v>5250</v>
      </c>
      <c r="E73" s="369"/>
    </row>
    <row r="74" spans="1:5" s="268" customFormat="1" ht="20.75">
      <c r="A74" s="320">
        <f t="shared" si="1"/>
        <v>53</v>
      </c>
      <c r="B74" s="360" t="s">
        <v>3596</v>
      </c>
      <c r="C74" s="261" t="s">
        <v>3662</v>
      </c>
      <c r="D74" s="372">
        <v>5250</v>
      </c>
      <c r="E74" s="369"/>
    </row>
    <row r="75" spans="1:5" s="268" customFormat="1" ht="20.75">
      <c r="A75" s="320">
        <f t="shared" si="1"/>
        <v>54</v>
      </c>
      <c r="B75" s="360" t="s">
        <v>3590</v>
      </c>
      <c r="C75" s="261" t="s">
        <v>3663</v>
      </c>
      <c r="D75" s="372">
        <v>4150</v>
      </c>
      <c r="E75" s="369"/>
    </row>
    <row r="76" spans="1:5" s="268" customFormat="1" ht="10.4">
      <c r="A76" s="320">
        <f t="shared" si="1"/>
        <v>55</v>
      </c>
      <c r="B76" s="360" t="s">
        <v>3664</v>
      </c>
      <c r="C76" s="261" t="s">
        <v>3665</v>
      </c>
      <c r="D76" s="372">
        <v>900</v>
      </c>
      <c r="E76" s="369"/>
    </row>
    <row r="77" spans="1:5" s="268" customFormat="1" ht="10.4">
      <c r="A77" s="320">
        <f t="shared" si="1"/>
        <v>56</v>
      </c>
      <c r="B77" s="360" t="s">
        <v>3666</v>
      </c>
      <c r="C77" s="261" t="s">
        <v>3665</v>
      </c>
      <c r="D77" s="372">
        <v>1150</v>
      </c>
      <c r="E77" s="369"/>
    </row>
    <row r="78" spans="1:5" s="268" customFormat="1" ht="10.4">
      <c r="A78" s="320">
        <f t="shared" si="1"/>
        <v>57</v>
      </c>
      <c r="B78" s="360" t="s">
        <v>3667</v>
      </c>
      <c r="C78" s="261" t="s">
        <v>3668</v>
      </c>
      <c r="D78" s="372">
        <v>1330</v>
      </c>
      <c r="E78" s="369"/>
    </row>
    <row r="79" spans="1:5" s="268" customFormat="1" ht="10.4">
      <c r="A79" s="320">
        <f t="shared" si="1"/>
        <v>58</v>
      </c>
      <c r="B79" s="360" t="s">
        <v>3669</v>
      </c>
      <c r="C79" s="261" t="s">
        <v>3670</v>
      </c>
      <c r="D79" s="372">
        <v>1330</v>
      </c>
      <c r="E79" s="369"/>
    </row>
    <row r="80" spans="1:5" s="268" customFormat="1" ht="10.4">
      <c r="A80" s="320">
        <f t="shared" si="1"/>
        <v>59</v>
      </c>
      <c r="B80" s="360" t="s">
        <v>3671</v>
      </c>
      <c r="C80" s="261" t="s">
        <v>3672</v>
      </c>
      <c r="D80" s="372">
        <v>1150</v>
      </c>
      <c r="E80" s="369"/>
    </row>
    <row r="81" spans="1:5">
      <c r="A81" s="752" t="s">
        <v>467</v>
      </c>
      <c r="B81" s="752"/>
      <c r="C81" s="752"/>
      <c r="D81" s="752"/>
      <c r="E81" s="752"/>
    </row>
    <row r="82" spans="1:5">
      <c r="A82" s="764" t="s">
        <v>468</v>
      </c>
      <c r="B82" s="764"/>
      <c r="C82" s="764"/>
      <c r="D82" s="764"/>
      <c r="E82" s="764"/>
    </row>
    <row r="83" spans="1:5">
      <c r="A83" s="752" t="s">
        <v>307</v>
      </c>
      <c r="B83" s="752"/>
      <c r="C83" s="752"/>
      <c r="D83" s="752"/>
      <c r="E83" s="752"/>
    </row>
    <row r="84" spans="1:5">
      <c r="A84" s="764" t="s">
        <v>308</v>
      </c>
      <c r="B84" s="764"/>
      <c r="C84" s="764"/>
      <c r="D84" s="764"/>
      <c r="E84" s="764"/>
    </row>
    <row r="85" spans="1:5">
      <c r="A85" s="752" t="s">
        <v>309</v>
      </c>
      <c r="B85" s="752"/>
      <c r="C85" s="752"/>
      <c r="D85" s="752"/>
      <c r="E85" s="752"/>
    </row>
    <row r="86" spans="1:5">
      <c r="A86" s="764" t="s">
        <v>310</v>
      </c>
      <c r="B86" s="764"/>
      <c r="C86" s="764"/>
      <c r="D86" s="764"/>
      <c r="E86" s="764"/>
    </row>
    <row r="87" spans="1:5">
      <c r="A87" s="764"/>
      <c r="B87" s="764"/>
      <c r="C87" s="764"/>
      <c r="D87" s="764"/>
      <c r="E87" s="764"/>
    </row>
  </sheetData>
  <sheetProtection sheet="1" objects="1" scenarios="1"/>
  <mergeCells count="11">
    <mergeCell ref="A86:E87"/>
    <mergeCell ref="A81:E81"/>
    <mergeCell ref="A82:E82"/>
    <mergeCell ref="A1:C1"/>
    <mergeCell ref="A3:E3"/>
    <mergeCell ref="A21:E21"/>
    <mergeCell ref="A16:E16"/>
    <mergeCell ref="A19:E19"/>
    <mergeCell ref="A83:E83"/>
    <mergeCell ref="A84:E84"/>
    <mergeCell ref="A85:E85"/>
  </mergeCells>
  <hyperlinks>
    <hyperlink ref="G1" location="Содержание!A1" display="Содержание"/>
  </hyperlinks>
  <pageMargins left="0.25" right="0.25"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J129"/>
  <sheetViews>
    <sheetView workbookViewId="0">
      <pane ySplit="1" topLeftCell="A2" activePane="bottomLeft" state="frozen"/>
      <selection pane="bottomLeft" sqref="A1:C1"/>
    </sheetView>
  </sheetViews>
  <sheetFormatPr defaultColWidth="9.109375" defaultRowHeight="12.7"/>
  <cols>
    <col min="1" max="1" width="5.109375" style="423" customWidth="1"/>
    <col min="2" max="2" width="18.109375" style="74" customWidth="1"/>
    <col min="3" max="3" width="59" style="74" customWidth="1"/>
    <col min="4" max="4" width="9.109375" style="74" customWidth="1"/>
    <col min="5" max="5" width="8.5546875" style="424" customWidth="1"/>
    <col min="6" max="6" width="9.109375" style="74"/>
    <col min="7" max="7" width="9.109375" style="74" customWidth="1"/>
    <col min="8" max="16384" width="9.109375" style="74"/>
  </cols>
  <sheetData>
    <row r="1" spans="1:9" ht="17.850000000000001">
      <c r="A1" s="759" t="s">
        <v>32</v>
      </c>
      <c r="B1" s="760"/>
      <c r="C1" s="760"/>
      <c r="D1" s="328" t="s">
        <v>206</v>
      </c>
      <c r="E1" s="329">
        <v>45328</v>
      </c>
      <c r="G1" s="753" t="s">
        <v>687</v>
      </c>
      <c r="H1" s="754"/>
      <c r="I1" s="755"/>
    </row>
    <row r="2" spans="1:9" s="420" customFormat="1" ht="31.1">
      <c r="A2" s="22" t="s">
        <v>112</v>
      </c>
      <c r="B2" s="22" t="s">
        <v>239</v>
      </c>
      <c r="C2" s="22" t="s">
        <v>240</v>
      </c>
      <c r="D2" s="22" t="s">
        <v>1594</v>
      </c>
      <c r="E2" s="419">
        <v>32.64</v>
      </c>
      <c r="F2" s="64"/>
      <c r="G2" s="64"/>
      <c r="H2" s="64"/>
      <c r="I2" s="64"/>
    </row>
    <row r="3" spans="1:9" s="420" customFormat="1">
      <c r="A3" s="786" t="s">
        <v>111</v>
      </c>
      <c r="B3" s="787"/>
      <c r="C3" s="787"/>
      <c r="D3" s="787"/>
      <c r="E3" s="787"/>
      <c r="F3" s="715"/>
      <c r="G3" s="715"/>
      <c r="H3" s="715"/>
      <c r="I3" s="715"/>
    </row>
    <row r="4" spans="1:9" s="420" customFormat="1" ht="13.55" customHeight="1">
      <c r="A4" s="756" t="s">
        <v>1265</v>
      </c>
      <c r="B4" s="757"/>
      <c r="C4" s="757"/>
      <c r="D4" s="757"/>
      <c r="E4" s="757"/>
      <c r="F4" s="715"/>
      <c r="G4" s="715"/>
      <c r="H4" s="715"/>
      <c r="I4" s="715"/>
    </row>
    <row r="5" spans="1:9" s="420" customFormat="1" ht="13.55" customHeight="1">
      <c r="A5" s="691"/>
      <c r="B5" s="683" t="s">
        <v>3583</v>
      </c>
      <c r="C5" s="684" t="s">
        <v>3511</v>
      </c>
      <c r="D5" s="710">
        <v>290</v>
      </c>
      <c r="E5" s="691"/>
      <c r="F5" s="715"/>
      <c r="G5" s="715"/>
      <c r="H5" s="715"/>
      <c r="I5" s="715"/>
    </row>
    <row r="6" spans="1:9" s="420" customFormat="1" ht="13.55" customHeight="1">
      <c r="A6" s="691"/>
      <c r="B6" s="685" t="s">
        <v>3512</v>
      </c>
      <c r="C6" s="686" t="s">
        <v>1544</v>
      </c>
      <c r="D6" s="710">
        <v>316</v>
      </c>
      <c r="E6" s="691"/>
      <c r="F6" s="715"/>
      <c r="G6" s="715"/>
      <c r="H6" s="715"/>
      <c r="I6" s="715"/>
    </row>
    <row r="7" spans="1:9" s="420" customFormat="1" ht="45.5" customHeight="1">
      <c r="A7" s="421"/>
      <c r="B7" s="687" t="s">
        <v>3513</v>
      </c>
      <c r="C7" s="684" t="s">
        <v>1545</v>
      </c>
      <c r="D7" s="711">
        <v>316</v>
      </c>
      <c r="E7" s="421"/>
      <c r="F7" s="715"/>
      <c r="G7" s="716"/>
      <c r="H7" s="717"/>
      <c r="I7" s="715"/>
    </row>
    <row r="8" spans="1:9" s="420" customFormat="1" ht="52" customHeight="1">
      <c r="A8" s="421"/>
      <c r="B8" s="687" t="s">
        <v>3514</v>
      </c>
      <c r="C8" s="684" t="s">
        <v>1546</v>
      </c>
      <c r="D8" s="711">
        <v>316</v>
      </c>
      <c r="E8" s="421"/>
      <c r="F8" s="715"/>
      <c r="G8" s="718"/>
      <c r="H8" s="717"/>
      <c r="I8" s="715"/>
    </row>
    <row r="9" spans="1:9" s="420" customFormat="1" ht="51" customHeight="1">
      <c r="A9" s="421"/>
      <c r="B9" s="683" t="s">
        <v>3515</v>
      </c>
      <c r="C9" s="684" t="s">
        <v>1547</v>
      </c>
      <c r="D9" s="711">
        <v>230</v>
      </c>
      <c r="E9" s="421"/>
      <c r="F9" s="715"/>
      <c r="G9" s="718"/>
      <c r="H9" s="717"/>
      <c r="I9" s="715"/>
    </row>
    <row r="10" spans="1:9" s="420" customFormat="1" ht="63.25" customHeight="1">
      <c r="A10" s="421"/>
      <c r="B10" s="683" t="s">
        <v>3516</v>
      </c>
      <c r="C10" s="684" t="s">
        <v>1548</v>
      </c>
      <c r="D10" s="711">
        <v>230</v>
      </c>
      <c r="E10" s="422"/>
      <c r="F10" s="715"/>
      <c r="G10" s="718"/>
      <c r="H10" s="717"/>
      <c r="I10" s="64"/>
    </row>
    <row r="11" spans="1:9" s="420" customFormat="1" ht="46.1">
      <c r="A11" s="421"/>
      <c r="B11" s="683" t="s">
        <v>3517</v>
      </c>
      <c r="C11" s="684" t="s">
        <v>3518</v>
      </c>
      <c r="D11" s="711">
        <v>276</v>
      </c>
      <c r="E11" s="422"/>
      <c r="F11" s="715"/>
      <c r="G11" s="716"/>
      <c r="H11" s="717"/>
      <c r="I11" s="64"/>
    </row>
    <row r="12" spans="1:9" s="420" customFormat="1" ht="46.1">
      <c r="A12" s="421"/>
      <c r="B12" s="683" t="s">
        <v>3519</v>
      </c>
      <c r="C12" s="684" t="s">
        <v>3520</v>
      </c>
      <c r="D12" s="711">
        <v>322</v>
      </c>
      <c r="E12" s="421"/>
      <c r="F12" s="715"/>
      <c r="G12" s="716"/>
      <c r="H12" s="717"/>
      <c r="I12" s="64"/>
    </row>
    <row r="13" spans="1:9" s="420" customFormat="1" ht="56.3" customHeight="1">
      <c r="A13" s="421"/>
      <c r="B13" s="687" t="s">
        <v>3521</v>
      </c>
      <c r="C13" s="684" t="s">
        <v>1549</v>
      </c>
      <c r="D13" s="711">
        <v>678</v>
      </c>
      <c r="E13" s="421"/>
      <c r="F13" s="705"/>
      <c r="G13" s="706"/>
      <c r="H13" s="707"/>
    </row>
    <row r="14" spans="1:9" s="420" customFormat="1" ht="46.1">
      <c r="A14" s="421"/>
      <c r="B14" s="687" t="s">
        <v>3522</v>
      </c>
      <c r="C14" s="684" t="s">
        <v>1550</v>
      </c>
      <c r="D14" s="711">
        <v>678</v>
      </c>
      <c r="E14" s="421"/>
      <c r="F14" s="705"/>
      <c r="G14" s="706"/>
      <c r="H14" s="707"/>
    </row>
    <row r="15" spans="1:9" s="420" customFormat="1" ht="42.8" customHeight="1">
      <c r="A15" s="421"/>
      <c r="B15" s="687" t="s">
        <v>3523</v>
      </c>
      <c r="C15" s="684" t="s">
        <v>1551</v>
      </c>
      <c r="D15" s="711">
        <v>816</v>
      </c>
      <c r="E15" s="421"/>
      <c r="F15" s="705"/>
      <c r="G15" s="708"/>
      <c r="H15" s="707"/>
    </row>
    <row r="16" spans="1:9" s="420" customFormat="1" ht="38.049999999999997">
      <c r="A16" s="421"/>
      <c r="B16" s="687" t="s">
        <v>3524</v>
      </c>
      <c r="C16" s="684" t="s">
        <v>1552</v>
      </c>
      <c r="D16" s="711">
        <v>816</v>
      </c>
      <c r="E16" s="421"/>
      <c r="F16" s="705"/>
      <c r="G16" s="708"/>
      <c r="H16" s="707"/>
    </row>
    <row r="17" spans="1:9" s="420" customFormat="1" ht="58.2">
      <c r="A17" s="421"/>
      <c r="B17" s="688" t="s">
        <v>3584</v>
      </c>
      <c r="C17" s="689" t="s">
        <v>3525</v>
      </c>
      <c r="D17" s="711">
        <v>658</v>
      </c>
      <c r="E17" s="421"/>
      <c r="F17" s="705"/>
      <c r="G17" s="708"/>
      <c r="H17" s="707"/>
    </row>
    <row r="18" spans="1:9" s="420" customFormat="1" ht="12.85" customHeight="1">
      <c r="A18" s="421"/>
      <c r="B18" s="688" t="s">
        <v>3526</v>
      </c>
      <c r="C18" s="689" t="s">
        <v>3527</v>
      </c>
      <c r="D18" s="711">
        <v>724</v>
      </c>
      <c r="E18" s="421"/>
      <c r="F18" s="705"/>
      <c r="G18" s="708"/>
      <c r="H18" s="707"/>
    </row>
    <row r="19" spans="1:9" s="420" customFormat="1" ht="69.150000000000006">
      <c r="A19" s="421"/>
      <c r="B19" s="688" t="s">
        <v>3528</v>
      </c>
      <c r="C19" s="690" t="s">
        <v>1553</v>
      </c>
      <c r="D19" s="711">
        <v>3158</v>
      </c>
      <c r="E19" s="421"/>
      <c r="F19" s="705"/>
      <c r="G19" s="708"/>
      <c r="H19" s="709"/>
    </row>
    <row r="20" spans="1:9" s="420" customFormat="1" ht="62.25" customHeight="1">
      <c r="A20" s="421"/>
      <c r="B20" s="688" t="s">
        <v>3529</v>
      </c>
      <c r="C20" s="690" t="s">
        <v>1554</v>
      </c>
      <c r="D20" s="711">
        <v>3158</v>
      </c>
      <c r="E20" s="421"/>
      <c r="F20" s="705"/>
      <c r="G20" s="708"/>
      <c r="H20" s="709"/>
    </row>
    <row r="21" spans="1:9" s="420" customFormat="1" ht="27.8" customHeight="1">
      <c r="A21" s="756" t="s">
        <v>1596</v>
      </c>
      <c r="B21" s="757"/>
      <c r="C21" s="757"/>
      <c r="D21" s="757"/>
      <c r="E21" s="757"/>
      <c r="F21" s="705"/>
      <c r="G21" s="708"/>
      <c r="H21" s="707"/>
    </row>
    <row r="22" spans="1:9" s="420" customFormat="1" ht="34" customHeight="1">
      <c r="A22" s="421"/>
      <c r="B22" s="692" t="s">
        <v>3530</v>
      </c>
      <c r="C22" s="693" t="s">
        <v>1555</v>
      </c>
      <c r="D22" s="712">
        <v>230</v>
      </c>
      <c r="E22" s="422"/>
      <c r="F22" s="705"/>
      <c r="G22" s="708"/>
      <c r="H22" s="707"/>
    </row>
    <row r="23" spans="1:9" s="420" customFormat="1" ht="46.1">
      <c r="A23" s="421"/>
      <c r="B23" s="694" t="s">
        <v>3531</v>
      </c>
      <c r="C23" s="695" t="s">
        <v>1556</v>
      </c>
      <c r="D23" s="712">
        <v>303</v>
      </c>
      <c r="E23" s="422"/>
      <c r="F23" s="705"/>
      <c r="G23" s="705"/>
      <c r="H23" s="705"/>
    </row>
    <row r="24" spans="1:9" s="420" customFormat="1">
      <c r="A24" s="756" t="s">
        <v>1266</v>
      </c>
      <c r="B24" s="757"/>
      <c r="C24" s="757"/>
      <c r="D24" s="757"/>
      <c r="E24" s="757"/>
      <c r="F24" s="705"/>
      <c r="G24" s="705"/>
      <c r="H24" s="705"/>
    </row>
    <row r="25" spans="1:9" s="420" customFormat="1" ht="23.05">
      <c r="A25" s="421"/>
      <c r="B25" s="696" t="s">
        <v>1267</v>
      </c>
      <c r="C25" s="697" t="s">
        <v>1557</v>
      </c>
      <c r="D25" s="713">
        <v>322</v>
      </c>
      <c r="E25" s="421"/>
      <c r="F25" s="705"/>
      <c r="G25" s="705"/>
      <c r="H25" s="705"/>
      <c r="I25" s="705"/>
    </row>
    <row r="26" spans="1:9" s="420" customFormat="1" ht="34.6">
      <c r="A26" s="421"/>
      <c r="B26" s="698" t="s">
        <v>3585</v>
      </c>
      <c r="C26" s="417" t="s">
        <v>1558</v>
      </c>
      <c r="D26" s="713">
        <v>309</v>
      </c>
      <c r="E26" s="422"/>
      <c r="F26" s="705"/>
      <c r="G26" s="705"/>
      <c r="H26" s="705"/>
      <c r="I26" s="705"/>
    </row>
    <row r="27" spans="1:9" s="420" customFormat="1" ht="34" customHeight="1">
      <c r="A27" s="421"/>
      <c r="B27" s="698" t="s">
        <v>1268</v>
      </c>
      <c r="C27" s="417" t="s">
        <v>1558</v>
      </c>
      <c r="D27" s="713">
        <v>322</v>
      </c>
      <c r="E27" s="421"/>
      <c r="F27" s="705"/>
      <c r="G27" s="705"/>
      <c r="H27" s="705"/>
      <c r="I27" s="705"/>
    </row>
    <row r="28" spans="1:9" s="420" customFormat="1" ht="35.15">
      <c r="A28" s="421"/>
      <c r="B28" s="699" t="s">
        <v>3532</v>
      </c>
      <c r="C28" s="417" t="s">
        <v>3533</v>
      </c>
      <c r="D28" s="713">
        <v>342</v>
      </c>
      <c r="E28" s="421"/>
      <c r="F28" s="705"/>
      <c r="G28" s="705"/>
      <c r="H28" s="705"/>
      <c r="I28" s="705"/>
    </row>
    <row r="29" spans="1:9" s="420" customFormat="1" ht="58.2">
      <c r="A29" s="421"/>
      <c r="B29" s="698" t="s">
        <v>1269</v>
      </c>
      <c r="C29" s="418" t="s">
        <v>3534</v>
      </c>
      <c r="D29" s="713">
        <v>750</v>
      </c>
      <c r="E29" s="421"/>
      <c r="F29" s="705"/>
      <c r="G29" s="705"/>
      <c r="H29" s="705"/>
      <c r="I29" s="705"/>
    </row>
    <row r="30" spans="1:9" s="420" customFormat="1" ht="58.2">
      <c r="A30" s="421"/>
      <c r="B30" s="698" t="s">
        <v>1270</v>
      </c>
      <c r="C30" s="418" t="s">
        <v>3535</v>
      </c>
      <c r="D30" s="713">
        <v>651</v>
      </c>
      <c r="E30" s="421"/>
      <c r="F30" s="705"/>
      <c r="G30" s="705"/>
      <c r="H30" s="705"/>
      <c r="I30" s="705"/>
    </row>
    <row r="31" spans="1:9" s="420" customFormat="1" ht="58.2">
      <c r="A31" s="421"/>
      <c r="B31" s="699" t="s">
        <v>3536</v>
      </c>
      <c r="C31" s="418" t="s">
        <v>3537</v>
      </c>
      <c r="D31" s="713">
        <v>783</v>
      </c>
      <c r="E31" s="421"/>
      <c r="F31" s="705"/>
      <c r="G31" s="705"/>
      <c r="H31" s="705"/>
      <c r="I31" s="705"/>
    </row>
    <row r="32" spans="1:9" s="420" customFormat="1" ht="36.75" customHeight="1">
      <c r="A32" s="421"/>
      <c r="B32" s="698" t="s">
        <v>1271</v>
      </c>
      <c r="C32" s="417" t="s">
        <v>1559</v>
      </c>
      <c r="D32" s="713">
        <v>322</v>
      </c>
      <c r="E32" s="421"/>
      <c r="F32" s="705"/>
      <c r="G32" s="705"/>
      <c r="H32" s="705"/>
      <c r="I32" s="705"/>
    </row>
    <row r="33" spans="1:9" s="420" customFormat="1" ht="34.6">
      <c r="A33" s="421"/>
      <c r="B33" s="699" t="s">
        <v>1272</v>
      </c>
      <c r="C33" s="417" t="s">
        <v>1560</v>
      </c>
      <c r="D33" s="713">
        <v>388</v>
      </c>
      <c r="E33" s="421"/>
      <c r="F33" s="705"/>
      <c r="G33" s="705"/>
      <c r="H33" s="705"/>
      <c r="I33" s="705"/>
    </row>
    <row r="34" spans="1:9" s="420" customFormat="1" ht="35.15" customHeight="1">
      <c r="A34" s="421"/>
      <c r="B34" s="698" t="s">
        <v>1273</v>
      </c>
      <c r="C34" s="417" t="s">
        <v>3538</v>
      </c>
      <c r="D34" s="713">
        <v>495</v>
      </c>
      <c r="E34" s="421"/>
      <c r="F34" s="705"/>
      <c r="G34" s="705"/>
      <c r="H34" s="705"/>
      <c r="I34" s="705"/>
    </row>
    <row r="35" spans="1:9" s="420" customFormat="1">
      <c r="A35" s="756" t="s">
        <v>1274</v>
      </c>
      <c r="B35" s="757"/>
      <c r="C35" s="757"/>
      <c r="D35" s="757"/>
      <c r="E35" s="757"/>
      <c r="F35" s="705"/>
      <c r="G35" s="705"/>
      <c r="H35" s="705"/>
      <c r="I35" s="705"/>
    </row>
    <row r="36" spans="1:9" s="420" customFormat="1" ht="36" customHeight="1">
      <c r="A36" s="421"/>
      <c r="B36" s="700" t="s">
        <v>3539</v>
      </c>
      <c r="C36" s="693" t="s">
        <v>3540</v>
      </c>
      <c r="D36" s="713">
        <v>58</v>
      </c>
      <c r="E36" s="422"/>
      <c r="F36" s="705"/>
      <c r="G36" s="705"/>
      <c r="H36" s="705"/>
      <c r="I36" s="705"/>
    </row>
    <row r="37" spans="1:9" s="420" customFormat="1" ht="34.6">
      <c r="A37" s="421"/>
      <c r="B37" s="698" t="s">
        <v>3541</v>
      </c>
      <c r="C37" s="417" t="s">
        <v>3542</v>
      </c>
      <c r="D37" s="713">
        <v>125</v>
      </c>
      <c r="E37" s="422"/>
      <c r="F37" s="705"/>
      <c r="G37" s="705"/>
      <c r="H37" s="705"/>
      <c r="I37" s="705"/>
    </row>
    <row r="38" spans="1:9" s="420" customFormat="1" ht="34.6">
      <c r="A38" s="421"/>
      <c r="B38" s="696" t="s">
        <v>3543</v>
      </c>
      <c r="C38" s="693" t="s">
        <v>1561</v>
      </c>
      <c r="D38" s="713">
        <v>158</v>
      </c>
      <c r="E38" s="422"/>
      <c r="F38" s="705"/>
      <c r="G38" s="705"/>
      <c r="H38" s="705"/>
    </row>
    <row r="39" spans="1:9" s="420" customFormat="1" ht="46.1">
      <c r="A39" s="421"/>
      <c r="B39" s="698" t="s">
        <v>3544</v>
      </c>
      <c r="C39" s="417" t="s">
        <v>3545</v>
      </c>
      <c r="D39" s="713">
        <v>164</v>
      </c>
      <c r="E39" s="422"/>
      <c r="F39" s="705"/>
      <c r="G39" s="705"/>
      <c r="H39" s="705"/>
    </row>
    <row r="40" spans="1:9" s="420" customFormat="1" ht="34.6">
      <c r="A40" s="421"/>
      <c r="B40" s="698" t="s">
        <v>3546</v>
      </c>
      <c r="C40" s="417" t="s">
        <v>1562</v>
      </c>
      <c r="D40" s="713">
        <v>137</v>
      </c>
      <c r="E40" s="421"/>
      <c r="F40" s="705"/>
      <c r="G40" s="705"/>
      <c r="H40" s="705"/>
    </row>
    <row r="41" spans="1:9" s="420" customFormat="1" ht="34.6">
      <c r="A41" s="421"/>
      <c r="B41" s="698" t="s">
        <v>3547</v>
      </c>
      <c r="C41" s="417" t="s">
        <v>1563</v>
      </c>
      <c r="D41" s="713">
        <v>137</v>
      </c>
      <c r="E41" s="421"/>
      <c r="F41" s="705"/>
      <c r="G41" s="705"/>
      <c r="H41" s="705"/>
    </row>
    <row r="42" spans="1:9" s="420" customFormat="1" ht="46.1">
      <c r="A42" s="421"/>
      <c r="B42" s="698" t="s">
        <v>1275</v>
      </c>
      <c r="C42" s="417" t="s">
        <v>1276</v>
      </c>
      <c r="D42" s="713">
        <v>151</v>
      </c>
      <c r="E42" s="421"/>
      <c r="F42" s="705"/>
      <c r="G42" s="705"/>
      <c r="H42" s="705"/>
    </row>
    <row r="43" spans="1:9" s="420" customFormat="1" ht="46.1">
      <c r="A43" s="421"/>
      <c r="B43" s="698" t="s">
        <v>1277</v>
      </c>
      <c r="C43" s="417" t="s">
        <v>1278</v>
      </c>
      <c r="D43" s="713">
        <v>151</v>
      </c>
      <c r="E43" s="421"/>
    </row>
    <row r="44" spans="1:9" s="420" customFormat="1" ht="46.1">
      <c r="A44" s="421"/>
      <c r="B44" s="698" t="s">
        <v>1279</v>
      </c>
      <c r="C44" s="417" t="s">
        <v>1280</v>
      </c>
      <c r="D44" s="713">
        <v>128</v>
      </c>
      <c r="E44" s="421"/>
    </row>
    <row r="45" spans="1:9" s="420" customFormat="1" ht="46.1">
      <c r="A45" s="421"/>
      <c r="B45" s="698" t="s">
        <v>1281</v>
      </c>
      <c r="C45" s="417" t="s">
        <v>1282</v>
      </c>
      <c r="D45" s="713">
        <v>128</v>
      </c>
      <c r="E45" s="421"/>
    </row>
    <row r="46" spans="1:9" s="420" customFormat="1" ht="57.6">
      <c r="A46" s="421"/>
      <c r="B46" s="698" t="s">
        <v>1283</v>
      </c>
      <c r="C46" s="417" t="s">
        <v>1564</v>
      </c>
      <c r="D46" s="713">
        <v>158</v>
      </c>
      <c r="E46" s="421"/>
    </row>
    <row r="47" spans="1:9" s="420" customFormat="1" ht="46.1">
      <c r="A47" s="421"/>
      <c r="B47" s="698" t="s">
        <v>1284</v>
      </c>
      <c r="C47" s="417" t="s">
        <v>1565</v>
      </c>
      <c r="D47" s="713">
        <v>171</v>
      </c>
      <c r="E47" s="421"/>
    </row>
    <row r="48" spans="1:9" s="420" customFormat="1">
      <c r="A48" s="756" t="s">
        <v>1566</v>
      </c>
      <c r="B48" s="757"/>
      <c r="C48" s="757"/>
      <c r="D48" s="757"/>
      <c r="E48" s="758"/>
    </row>
    <row r="49" spans="1:5" s="420" customFormat="1">
      <c r="A49" s="421"/>
      <c r="B49" s="696" t="s">
        <v>1567</v>
      </c>
      <c r="C49" s="686" t="s">
        <v>1568</v>
      </c>
      <c r="D49" s="714">
        <v>250</v>
      </c>
      <c r="E49" s="421"/>
    </row>
    <row r="50" spans="1:5" s="420" customFormat="1" ht="12.85" customHeight="1">
      <c r="A50" s="421"/>
      <c r="B50" s="698" t="s">
        <v>1569</v>
      </c>
      <c r="C50" s="684" t="s">
        <v>3548</v>
      </c>
      <c r="D50" s="714">
        <v>243.42105263157896</v>
      </c>
      <c r="E50" s="421"/>
    </row>
    <row r="51" spans="1:5" s="420" customFormat="1">
      <c r="A51" s="421"/>
      <c r="B51" s="698" t="s">
        <v>1570</v>
      </c>
      <c r="C51" s="684" t="s">
        <v>1571</v>
      </c>
      <c r="D51" s="714">
        <v>236.84210526315789</v>
      </c>
      <c r="E51" s="421"/>
    </row>
    <row r="52" spans="1:5" s="420" customFormat="1" ht="23.05">
      <c r="A52" s="421"/>
      <c r="B52" s="701" t="s">
        <v>1572</v>
      </c>
      <c r="C52" s="690" t="s">
        <v>1573</v>
      </c>
      <c r="D52" s="714">
        <v>546.0526315789474</v>
      </c>
      <c r="E52" s="421"/>
    </row>
    <row r="53" spans="1:5" s="420" customFormat="1">
      <c r="A53" s="756" t="s">
        <v>3559</v>
      </c>
      <c r="B53" s="757"/>
      <c r="C53" s="757"/>
      <c r="D53" s="757"/>
      <c r="E53" s="758"/>
    </row>
    <row r="54" spans="1:5" s="420" customFormat="1" ht="46.1">
      <c r="A54" s="421"/>
      <c r="B54" s="696" t="s">
        <v>1285</v>
      </c>
      <c r="C54" s="702" t="s">
        <v>1574</v>
      </c>
      <c r="D54" s="714">
        <v>49</v>
      </c>
      <c r="E54" s="421"/>
    </row>
    <row r="55" spans="1:5" s="420" customFormat="1" ht="23.05">
      <c r="A55" s="421"/>
      <c r="B55" s="698" t="s">
        <v>1286</v>
      </c>
      <c r="C55" s="703" t="s">
        <v>1287</v>
      </c>
      <c r="D55" s="714">
        <v>78</v>
      </c>
      <c r="E55" s="421"/>
    </row>
    <row r="56" spans="1:5" s="420" customFormat="1" ht="46.1">
      <c r="A56" s="421"/>
      <c r="B56" s="698" t="s">
        <v>1288</v>
      </c>
      <c r="C56" s="703" t="s">
        <v>1575</v>
      </c>
      <c r="D56" s="714">
        <v>57</v>
      </c>
      <c r="E56" s="421"/>
    </row>
    <row r="57" spans="1:5" s="420" customFormat="1" ht="46.1">
      <c r="A57" s="421"/>
      <c r="B57" s="698" t="s">
        <v>1289</v>
      </c>
      <c r="C57" s="703" t="s">
        <v>1574</v>
      </c>
      <c r="D57" s="714">
        <v>91</v>
      </c>
      <c r="E57" s="421"/>
    </row>
    <row r="58" spans="1:5" s="420" customFormat="1">
      <c r="A58" s="421"/>
      <c r="B58" s="698" t="s">
        <v>1290</v>
      </c>
      <c r="C58" s="703" t="s">
        <v>1291</v>
      </c>
      <c r="D58" s="714">
        <v>45</v>
      </c>
      <c r="E58" s="421"/>
    </row>
    <row r="59" spans="1:5" s="420" customFormat="1" ht="13.55" customHeight="1">
      <c r="A59" s="421"/>
      <c r="B59" s="698" t="s">
        <v>1292</v>
      </c>
      <c r="C59" s="703" t="s">
        <v>890</v>
      </c>
      <c r="D59" s="714">
        <v>23</v>
      </c>
      <c r="E59" s="421"/>
    </row>
    <row r="60" spans="1:5" s="420" customFormat="1">
      <c r="A60" s="421"/>
      <c r="B60" s="698" t="s">
        <v>1293</v>
      </c>
      <c r="C60" s="703" t="s">
        <v>891</v>
      </c>
      <c r="D60" s="714">
        <v>65</v>
      </c>
      <c r="E60" s="421"/>
    </row>
    <row r="61" spans="1:5" s="420" customFormat="1" ht="11.25" customHeight="1">
      <c r="A61" s="421"/>
      <c r="B61" s="698" t="s">
        <v>3549</v>
      </c>
      <c r="C61" s="703" t="s">
        <v>3550</v>
      </c>
      <c r="D61" s="714">
        <v>32</v>
      </c>
      <c r="E61" s="421"/>
    </row>
    <row r="62" spans="1:5" s="420" customFormat="1">
      <c r="A62" s="421"/>
      <c r="B62" s="698" t="s">
        <v>1294</v>
      </c>
      <c r="C62" s="703" t="s">
        <v>1295</v>
      </c>
      <c r="D62" s="714">
        <v>74</v>
      </c>
      <c r="E62" s="421"/>
    </row>
    <row r="63" spans="1:5" s="420" customFormat="1">
      <c r="A63" s="421"/>
      <c r="B63" s="701" t="s">
        <v>1300</v>
      </c>
      <c r="C63" s="704" t="s">
        <v>892</v>
      </c>
      <c r="D63" s="714">
        <v>37</v>
      </c>
      <c r="E63" s="421"/>
    </row>
    <row r="64" spans="1:5" s="420" customFormat="1" ht="23.05">
      <c r="A64" s="421"/>
      <c r="B64" s="698" t="s">
        <v>1298</v>
      </c>
      <c r="C64" s="703" t="s">
        <v>1299</v>
      </c>
      <c r="D64" s="714">
        <v>37</v>
      </c>
      <c r="E64" s="421"/>
    </row>
    <row r="65" spans="1:5" s="420" customFormat="1" ht="23.05">
      <c r="A65" s="421"/>
      <c r="B65" s="698" t="s">
        <v>1296</v>
      </c>
      <c r="C65" s="703" t="s">
        <v>1297</v>
      </c>
      <c r="D65" s="714">
        <v>33</v>
      </c>
      <c r="E65" s="421"/>
    </row>
    <row r="66" spans="1:5" s="420" customFormat="1">
      <c r="A66" s="421"/>
      <c r="B66" s="698" t="s">
        <v>3551</v>
      </c>
      <c r="C66" s="703" t="s">
        <v>3552</v>
      </c>
      <c r="D66" s="714">
        <v>78</v>
      </c>
      <c r="E66" s="421"/>
    </row>
    <row r="67" spans="1:5" s="420" customFormat="1">
      <c r="A67" s="421"/>
      <c r="B67" s="698" t="s">
        <v>3553</v>
      </c>
      <c r="C67" s="703" t="s">
        <v>3554</v>
      </c>
      <c r="D67" s="714">
        <v>43</v>
      </c>
      <c r="E67" s="421"/>
    </row>
    <row r="68" spans="1:5" s="420" customFormat="1">
      <c r="A68" s="421"/>
      <c r="B68" s="698" t="s">
        <v>3555</v>
      </c>
      <c r="C68" s="703" t="s">
        <v>3556</v>
      </c>
      <c r="D68" s="714">
        <v>54</v>
      </c>
      <c r="E68" s="421"/>
    </row>
    <row r="69" spans="1:5" s="420" customFormat="1">
      <c r="A69" s="421"/>
      <c r="B69" s="701" t="s">
        <v>3557</v>
      </c>
      <c r="C69" s="704" t="s">
        <v>3558</v>
      </c>
      <c r="D69" s="714">
        <v>652</v>
      </c>
      <c r="E69" s="421"/>
    </row>
    <row r="70" spans="1:5" s="420" customFormat="1">
      <c r="A70" s="421"/>
      <c r="B70" s="698" t="s">
        <v>1301</v>
      </c>
      <c r="C70" s="703" t="s">
        <v>1302</v>
      </c>
      <c r="D70" s="714">
        <v>105</v>
      </c>
      <c r="E70" s="421"/>
    </row>
    <row r="71" spans="1:5" s="420" customFormat="1">
      <c r="A71" s="421"/>
      <c r="B71" s="699" t="s">
        <v>1303</v>
      </c>
      <c r="C71" s="703" t="s">
        <v>1304</v>
      </c>
      <c r="D71" s="714">
        <v>67</v>
      </c>
      <c r="E71" s="421"/>
    </row>
    <row r="72" spans="1:5" s="420" customFormat="1" ht="19.05" customHeight="1">
      <c r="A72" s="421"/>
      <c r="B72" s="698" t="s">
        <v>1305</v>
      </c>
      <c r="C72" s="703" t="s">
        <v>893</v>
      </c>
      <c r="D72" s="714">
        <v>34</v>
      </c>
      <c r="E72" s="421"/>
    </row>
    <row r="73" spans="1:5" s="420" customFormat="1" ht="21.05" customHeight="1">
      <c r="A73" s="421"/>
      <c r="B73" s="698" t="s">
        <v>1306</v>
      </c>
      <c r="C73" s="703" t="s">
        <v>3560</v>
      </c>
      <c r="D73" s="714">
        <v>34</v>
      </c>
      <c r="E73" s="421"/>
    </row>
    <row r="74" spans="1:5" s="420" customFormat="1">
      <c r="A74" s="421"/>
      <c r="B74" s="698" t="s">
        <v>1307</v>
      </c>
      <c r="C74" s="703" t="s">
        <v>3561</v>
      </c>
      <c r="D74" s="714">
        <v>36</v>
      </c>
      <c r="E74" s="421"/>
    </row>
    <row r="75" spans="1:5" s="420" customFormat="1" ht="16.600000000000001" customHeight="1">
      <c r="A75" s="421"/>
      <c r="B75" s="698" t="s">
        <v>1308</v>
      </c>
      <c r="C75" s="703" t="s">
        <v>3562</v>
      </c>
      <c r="D75" s="714">
        <v>39</v>
      </c>
      <c r="E75" s="421"/>
    </row>
    <row r="76" spans="1:5" s="420" customFormat="1">
      <c r="A76" s="421"/>
      <c r="B76" s="698" t="s">
        <v>3563</v>
      </c>
      <c r="C76" s="703" t="s">
        <v>3564</v>
      </c>
      <c r="D76" s="714">
        <v>50</v>
      </c>
      <c r="E76" s="421"/>
    </row>
    <row r="77" spans="1:5" s="420" customFormat="1">
      <c r="A77" s="421"/>
      <c r="B77" s="698" t="s">
        <v>3565</v>
      </c>
      <c r="C77" s="703" t="s">
        <v>3566</v>
      </c>
      <c r="D77" s="714">
        <v>41</v>
      </c>
      <c r="E77" s="421"/>
    </row>
    <row r="78" spans="1:5" s="420" customFormat="1">
      <c r="A78" s="421"/>
      <c r="B78" s="701" t="s">
        <v>1576</v>
      </c>
      <c r="C78" s="704" t="s">
        <v>3567</v>
      </c>
      <c r="D78" s="714">
        <v>43</v>
      </c>
      <c r="E78" s="421"/>
    </row>
    <row r="79" spans="1:5" s="420" customFormat="1">
      <c r="A79" s="421"/>
      <c r="B79" s="701" t="s">
        <v>3568</v>
      </c>
      <c r="C79" s="704" t="s">
        <v>3569</v>
      </c>
      <c r="D79" s="714">
        <v>71</v>
      </c>
      <c r="E79" s="421"/>
    </row>
    <row r="80" spans="1:5" s="420" customFormat="1">
      <c r="A80" s="421"/>
      <c r="B80" s="700" t="s">
        <v>3570</v>
      </c>
      <c r="C80" s="702" t="s">
        <v>3571</v>
      </c>
      <c r="D80" s="714">
        <v>39</v>
      </c>
      <c r="E80" s="421"/>
    </row>
    <row r="81" spans="1:5" s="420" customFormat="1" ht="23.05">
      <c r="A81" s="421"/>
      <c r="B81" s="699" t="s">
        <v>1309</v>
      </c>
      <c r="C81" s="703" t="s">
        <v>1577</v>
      </c>
      <c r="D81" s="714">
        <v>23</v>
      </c>
      <c r="E81" s="421"/>
    </row>
    <row r="82" spans="1:5" s="420" customFormat="1" ht="23.05">
      <c r="A82" s="421"/>
      <c r="B82" s="698" t="s">
        <v>1310</v>
      </c>
      <c r="C82" s="703" t="s">
        <v>894</v>
      </c>
      <c r="D82" s="714">
        <v>78</v>
      </c>
      <c r="E82" s="421"/>
    </row>
    <row r="83" spans="1:5" s="420" customFormat="1">
      <c r="A83" s="421"/>
      <c r="B83" s="698" t="s">
        <v>1311</v>
      </c>
      <c r="C83" s="703" t="s">
        <v>895</v>
      </c>
      <c r="D83" s="714">
        <v>16</v>
      </c>
      <c r="E83" s="421"/>
    </row>
    <row r="84" spans="1:5" s="420" customFormat="1" ht="13.55" customHeight="1">
      <c r="A84" s="421"/>
      <c r="B84" s="698" t="s">
        <v>1312</v>
      </c>
      <c r="C84" s="703" t="s">
        <v>896</v>
      </c>
      <c r="D84" s="714">
        <v>52</v>
      </c>
      <c r="E84" s="421"/>
    </row>
    <row r="85" spans="1:5" s="420" customFormat="1">
      <c r="A85" s="421"/>
      <c r="B85" s="698" t="s">
        <v>1313</v>
      </c>
      <c r="C85" s="703" t="s">
        <v>3572</v>
      </c>
      <c r="D85" s="714">
        <v>16</v>
      </c>
      <c r="E85" s="421"/>
    </row>
    <row r="86" spans="1:5" s="420" customFormat="1" ht="11.25" customHeight="1">
      <c r="A86" s="421"/>
      <c r="B86" s="698" t="s">
        <v>1314</v>
      </c>
      <c r="C86" s="703" t="s">
        <v>1315</v>
      </c>
      <c r="D86" s="714">
        <v>16</v>
      </c>
      <c r="E86" s="421"/>
    </row>
    <row r="87" spans="1:5" s="420" customFormat="1" ht="23.05">
      <c r="A87" s="421"/>
      <c r="B87" s="698" t="s">
        <v>1316</v>
      </c>
      <c r="C87" s="703" t="s">
        <v>1317</v>
      </c>
      <c r="D87" s="714">
        <v>117</v>
      </c>
      <c r="E87" s="421"/>
    </row>
    <row r="88" spans="1:5" s="420" customFormat="1" ht="23.05">
      <c r="A88" s="421"/>
      <c r="B88" s="698" t="s">
        <v>1318</v>
      </c>
      <c r="C88" s="703" t="s">
        <v>897</v>
      </c>
      <c r="D88" s="714">
        <v>16</v>
      </c>
      <c r="E88" s="421"/>
    </row>
    <row r="89" spans="1:5" s="420" customFormat="1" ht="25.35">
      <c r="A89" s="421"/>
      <c r="B89" s="699" t="s">
        <v>3573</v>
      </c>
      <c r="C89" s="703" t="s">
        <v>898</v>
      </c>
      <c r="D89" s="714">
        <v>16</v>
      </c>
      <c r="E89" s="421"/>
    </row>
    <row r="90" spans="1:5" s="420" customFormat="1" ht="23.05">
      <c r="A90" s="421"/>
      <c r="B90" s="698" t="s">
        <v>1319</v>
      </c>
      <c r="C90" s="703" t="s">
        <v>897</v>
      </c>
      <c r="D90" s="714">
        <v>16</v>
      </c>
      <c r="E90" s="421"/>
    </row>
    <row r="91" spans="1:5" s="420" customFormat="1">
      <c r="A91" s="421"/>
      <c r="B91" s="698" t="s">
        <v>1320</v>
      </c>
      <c r="C91" s="703" t="s">
        <v>899</v>
      </c>
      <c r="D91" s="714">
        <v>52</v>
      </c>
      <c r="E91" s="421"/>
    </row>
    <row r="92" spans="1:5" s="420" customFormat="1">
      <c r="A92" s="421"/>
      <c r="B92" s="698" t="s">
        <v>1321</v>
      </c>
      <c r="C92" s="703" t="s">
        <v>900</v>
      </c>
      <c r="D92" s="714">
        <v>32</v>
      </c>
      <c r="E92" s="421"/>
    </row>
    <row r="93" spans="1:5" s="420" customFormat="1" ht="23.05">
      <c r="A93" s="421"/>
      <c r="B93" s="698" t="s">
        <v>1322</v>
      </c>
      <c r="C93" s="703" t="s">
        <v>1578</v>
      </c>
      <c r="D93" s="714">
        <v>33</v>
      </c>
      <c r="E93" s="421"/>
    </row>
    <row r="94" spans="1:5" s="420" customFormat="1">
      <c r="A94" s="421"/>
      <c r="B94" s="698" t="s">
        <v>1323</v>
      </c>
      <c r="C94" s="703" t="s">
        <v>1324</v>
      </c>
      <c r="D94" s="714">
        <v>18</v>
      </c>
      <c r="E94" s="421"/>
    </row>
    <row r="95" spans="1:5" s="420" customFormat="1" ht="23.05">
      <c r="A95" s="421"/>
      <c r="B95" s="698" t="s">
        <v>1325</v>
      </c>
      <c r="C95" s="703" t="s">
        <v>1579</v>
      </c>
      <c r="D95" s="714">
        <v>21</v>
      </c>
      <c r="E95" s="421"/>
    </row>
    <row r="96" spans="1:5" s="420" customFormat="1">
      <c r="A96" s="421"/>
      <c r="B96" s="698" t="s">
        <v>1326</v>
      </c>
      <c r="C96" s="703" t="s">
        <v>1327</v>
      </c>
      <c r="D96" s="714">
        <v>19</v>
      </c>
      <c r="E96" s="421"/>
    </row>
    <row r="97" spans="1:10" s="420" customFormat="1" ht="52" customHeight="1">
      <c r="A97" s="421"/>
      <c r="B97" s="698" t="s">
        <v>1328</v>
      </c>
      <c r="C97" s="703" t="s">
        <v>901</v>
      </c>
      <c r="D97" s="714">
        <v>16</v>
      </c>
      <c r="E97" s="421"/>
    </row>
    <row r="98" spans="1:10" s="420" customFormat="1" ht="21.05" customHeight="1">
      <c r="A98" s="421"/>
      <c r="B98" s="698" t="s">
        <v>1329</v>
      </c>
      <c r="C98" s="703" t="s">
        <v>902</v>
      </c>
      <c r="D98" s="714">
        <v>16</v>
      </c>
      <c r="E98" s="421"/>
    </row>
    <row r="99" spans="1:10" s="420" customFormat="1">
      <c r="A99" s="421"/>
      <c r="B99" s="698" t="s">
        <v>1330</v>
      </c>
      <c r="C99" s="703" t="s">
        <v>903</v>
      </c>
      <c r="D99" s="714">
        <v>47</v>
      </c>
      <c r="E99" s="421"/>
    </row>
    <row r="100" spans="1:10" s="420" customFormat="1" ht="16.600000000000001" customHeight="1">
      <c r="A100" s="421"/>
      <c r="B100" s="698" t="s">
        <v>1331</v>
      </c>
      <c r="C100" s="703" t="s">
        <v>1332</v>
      </c>
      <c r="D100" s="714">
        <v>47</v>
      </c>
      <c r="E100" s="421"/>
    </row>
    <row r="101" spans="1:10" s="420" customFormat="1">
      <c r="A101" s="421"/>
      <c r="B101" s="698" t="s">
        <v>1333</v>
      </c>
      <c r="C101" s="703" t="s">
        <v>1580</v>
      </c>
      <c r="D101" s="714">
        <v>18</v>
      </c>
      <c r="E101" s="421"/>
    </row>
    <row r="102" spans="1:10" s="420" customFormat="1">
      <c r="A102" s="421"/>
      <c r="B102" s="698" t="s">
        <v>3574</v>
      </c>
      <c r="C102" s="703" t="s">
        <v>3575</v>
      </c>
      <c r="D102" s="714">
        <v>18</v>
      </c>
      <c r="E102" s="421"/>
    </row>
    <row r="103" spans="1:10" s="420" customFormat="1">
      <c r="A103" s="421"/>
      <c r="B103" s="698" t="s">
        <v>3576</v>
      </c>
      <c r="C103" s="703" t="s">
        <v>3577</v>
      </c>
      <c r="D103" s="714">
        <v>18</v>
      </c>
      <c r="E103" s="421"/>
    </row>
    <row r="104" spans="1:10" s="420" customFormat="1">
      <c r="A104" s="421"/>
      <c r="B104" s="698" t="s">
        <v>3578</v>
      </c>
      <c r="C104" s="703" t="s">
        <v>3579</v>
      </c>
      <c r="D104" s="714">
        <v>18</v>
      </c>
      <c r="E104" s="421"/>
    </row>
    <row r="105" spans="1:10" s="420" customFormat="1">
      <c r="A105" s="421"/>
      <c r="B105" s="698" t="s">
        <v>1334</v>
      </c>
      <c r="C105" s="703" t="s">
        <v>1581</v>
      </c>
      <c r="D105" s="714">
        <v>14</v>
      </c>
      <c r="E105" s="421"/>
    </row>
    <row r="106" spans="1:10" s="420" customFormat="1">
      <c r="A106" s="421"/>
      <c r="B106" s="701" t="s">
        <v>1335</v>
      </c>
      <c r="C106" s="704" t="s">
        <v>1582</v>
      </c>
      <c r="D106" s="714">
        <v>14</v>
      </c>
      <c r="E106" s="421"/>
    </row>
    <row r="107" spans="1:10" s="420" customFormat="1">
      <c r="A107" s="421"/>
      <c r="B107" s="696" t="s">
        <v>3580</v>
      </c>
      <c r="C107" s="702" t="s">
        <v>1584</v>
      </c>
      <c r="D107" s="714">
        <v>7</v>
      </c>
      <c r="E107" s="421"/>
    </row>
    <row r="108" spans="1:10" s="420" customFormat="1">
      <c r="A108" s="421"/>
      <c r="B108" s="698" t="s">
        <v>3581</v>
      </c>
      <c r="C108" s="703" t="s">
        <v>1586</v>
      </c>
      <c r="D108" s="714">
        <v>8</v>
      </c>
      <c r="E108" s="421"/>
    </row>
    <row r="109" spans="1:10" s="420" customFormat="1">
      <c r="A109" s="421"/>
      <c r="B109" s="696" t="s">
        <v>1583</v>
      </c>
      <c r="C109" s="702" t="s">
        <v>1584</v>
      </c>
      <c r="D109" s="714">
        <v>18</v>
      </c>
      <c r="E109" s="421"/>
    </row>
    <row r="110" spans="1:10" s="420" customFormat="1">
      <c r="A110" s="421"/>
      <c r="B110" s="698" t="s">
        <v>1585</v>
      </c>
      <c r="C110" s="703" t="s">
        <v>1586</v>
      </c>
      <c r="D110" s="714">
        <v>19</v>
      </c>
      <c r="E110" s="421"/>
      <c r="J110" s="74"/>
    </row>
    <row r="111" spans="1:10" s="420" customFormat="1">
      <c r="A111" s="421"/>
      <c r="B111" s="698" t="s">
        <v>1587</v>
      </c>
      <c r="C111" s="703" t="s">
        <v>1588</v>
      </c>
      <c r="D111" s="714">
        <v>25</v>
      </c>
      <c r="E111" s="421"/>
      <c r="J111" s="74"/>
    </row>
    <row r="112" spans="1:10" s="420" customFormat="1">
      <c r="A112" s="421"/>
      <c r="B112" s="698" t="s">
        <v>3582</v>
      </c>
      <c r="C112" s="703" t="s">
        <v>1336</v>
      </c>
      <c r="D112" s="714">
        <v>14</v>
      </c>
      <c r="E112" s="421"/>
      <c r="J112" s="74"/>
    </row>
    <row r="113" spans="1:10" s="420" customFormat="1">
      <c r="A113" s="421"/>
      <c r="B113" s="698" t="s">
        <v>1589</v>
      </c>
      <c r="C113" s="703" t="s">
        <v>1590</v>
      </c>
      <c r="D113" s="714">
        <v>14</v>
      </c>
      <c r="E113" s="421"/>
      <c r="J113" s="74"/>
    </row>
    <row r="114" spans="1:10" s="420" customFormat="1">
      <c r="A114" s="421"/>
      <c r="B114" s="698" t="s">
        <v>1591</v>
      </c>
      <c r="C114" s="703" t="s">
        <v>1592</v>
      </c>
      <c r="D114" s="714">
        <v>14</v>
      </c>
      <c r="E114" s="421"/>
      <c r="J114" s="74"/>
    </row>
    <row r="115" spans="1:10" s="420" customFormat="1">
      <c r="A115" s="421"/>
      <c r="B115" s="698" t="s">
        <v>1593</v>
      </c>
      <c r="C115" s="703" t="s">
        <v>1337</v>
      </c>
      <c r="D115" s="714">
        <v>18</v>
      </c>
      <c r="E115" s="421"/>
      <c r="J115" s="74"/>
    </row>
    <row r="116" spans="1:10" s="420" customFormat="1">
      <c r="A116" s="421"/>
      <c r="B116" s="698" t="s">
        <v>1338</v>
      </c>
      <c r="C116" s="703" t="s">
        <v>1339</v>
      </c>
      <c r="D116" s="714">
        <v>47</v>
      </c>
      <c r="E116" s="421"/>
      <c r="J116" s="74"/>
    </row>
    <row r="117" spans="1:10" s="420" customFormat="1">
      <c r="A117" s="421"/>
      <c r="B117" s="698" t="s">
        <v>1340</v>
      </c>
      <c r="C117" s="703" t="s">
        <v>1336</v>
      </c>
      <c r="D117" s="714">
        <v>47</v>
      </c>
      <c r="E117" s="421"/>
      <c r="I117" s="74"/>
      <c r="J117" s="74"/>
    </row>
    <row r="118" spans="1:10" s="420" customFormat="1">
      <c r="A118" s="421"/>
      <c r="B118" s="698" t="s">
        <v>1341</v>
      </c>
      <c r="C118" s="703" t="s">
        <v>1336</v>
      </c>
      <c r="D118" s="714">
        <v>99</v>
      </c>
      <c r="E118" s="421"/>
      <c r="I118" s="74"/>
      <c r="J118" s="74"/>
    </row>
    <row r="119" spans="1:10" s="420" customFormat="1" ht="14.25" customHeight="1">
      <c r="A119" s="421"/>
      <c r="B119" s="698" t="s">
        <v>1342</v>
      </c>
      <c r="C119" s="703" t="s">
        <v>1343</v>
      </c>
      <c r="D119" s="714">
        <v>47</v>
      </c>
      <c r="E119" s="421"/>
      <c r="I119" s="74"/>
      <c r="J119" s="74"/>
    </row>
    <row r="120" spans="1:10" s="420" customFormat="1" ht="22.5" customHeight="1">
      <c r="A120" s="421"/>
      <c r="B120" s="701" t="s">
        <v>1344</v>
      </c>
      <c r="C120" s="704" t="s">
        <v>1337</v>
      </c>
      <c r="D120" s="714">
        <v>47</v>
      </c>
      <c r="E120" s="421"/>
      <c r="I120" s="74"/>
      <c r="J120" s="74"/>
    </row>
    <row r="121" spans="1:10" ht="12.85" customHeight="1">
      <c r="A121" s="736" t="s">
        <v>1595</v>
      </c>
      <c r="B121" s="737"/>
      <c r="C121" s="737"/>
      <c r="D121" s="737"/>
      <c r="E121" s="738"/>
    </row>
    <row r="122" spans="1:10" ht="12.85" customHeight="1">
      <c r="A122" s="733" t="s">
        <v>219</v>
      </c>
      <c r="B122" s="734"/>
      <c r="C122" s="734"/>
      <c r="D122" s="734"/>
      <c r="E122" s="735"/>
    </row>
    <row r="123" spans="1:10" ht="12.85" customHeight="1">
      <c r="A123" s="736" t="s">
        <v>467</v>
      </c>
      <c r="B123" s="737"/>
      <c r="C123" s="737"/>
      <c r="D123" s="737"/>
      <c r="E123" s="738"/>
    </row>
    <row r="124" spans="1:10" ht="12.85" customHeight="1">
      <c r="A124" s="733" t="s">
        <v>468</v>
      </c>
      <c r="B124" s="734"/>
      <c r="C124" s="734"/>
      <c r="D124" s="734"/>
      <c r="E124" s="735"/>
    </row>
    <row r="125" spans="1:10" ht="12.85" customHeight="1">
      <c r="A125" s="736" t="s">
        <v>307</v>
      </c>
      <c r="B125" s="737"/>
      <c r="C125" s="737"/>
      <c r="D125" s="737"/>
      <c r="E125" s="738"/>
    </row>
    <row r="126" spans="1:10" ht="12.85" customHeight="1">
      <c r="A126" s="733" t="s">
        <v>308</v>
      </c>
      <c r="B126" s="734"/>
      <c r="C126" s="734"/>
      <c r="D126" s="734"/>
      <c r="E126" s="735"/>
    </row>
    <row r="127" spans="1:10" ht="12.85" customHeight="1">
      <c r="A127" s="736" t="s">
        <v>309</v>
      </c>
      <c r="B127" s="737"/>
      <c r="C127" s="737"/>
      <c r="D127" s="737"/>
      <c r="E127" s="738"/>
    </row>
    <row r="128" spans="1:10">
      <c r="A128" s="727" t="s">
        <v>310</v>
      </c>
      <c r="B128" s="728"/>
      <c r="C128" s="728"/>
      <c r="D128" s="728"/>
      <c r="E128" s="729"/>
    </row>
    <row r="129" spans="1:5">
      <c r="A129" s="730"/>
      <c r="B129" s="731"/>
      <c r="C129" s="731"/>
      <c r="D129" s="731"/>
      <c r="E129" s="732"/>
    </row>
  </sheetData>
  <sheetProtection sheet="1" objects="1" scenarios="1"/>
  <mergeCells count="17">
    <mergeCell ref="A35:E35"/>
    <mergeCell ref="A53:E53"/>
    <mergeCell ref="A24:E24"/>
    <mergeCell ref="G1:I1"/>
    <mergeCell ref="A1:C1"/>
    <mergeCell ref="A4:E4"/>
    <mergeCell ref="A3:E3"/>
    <mergeCell ref="A21:E21"/>
    <mergeCell ref="A121:E121"/>
    <mergeCell ref="A127:E127"/>
    <mergeCell ref="A128:E129"/>
    <mergeCell ref="A48:E48"/>
    <mergeCell ref="A122:E122"/>
    <mergeCell ref="A123:E123"/>
    <mergeCell ref="A124:E124"/>
    <mergeCell ref="A125:E125"/>
    <mergeCell ref="A126:E126"/>
  </mergeCells>
  <phoneticPr fontId="5" type="noConversion"/>
  <hyperlinks>
    <hyperlink ref="G1:I1" location="Содержание!A1" display="Содержание"/>
  </hyperlinks>
  <pageMargins left="0.25" right="0.25" top="0.75" bottom="0.75" header="0.3" footer="0.3"/>
  <pageSetup paperSize="9" orientation="portrait" r:id="rId1"/>
  <headerFooter alignWithMargins="0">
    <oddFooter xml:space="preserve">&amp;L&amp;G&amp;C394026, г.Воронеж, ул. Текстильщиков, д 6.
 Тел/факс: (473)221-08-33, 220-59-01, 220-59-02
  www.tembr-radio.ru, e-mail: tembr@vmail.ru  </oddFooter>
  </headerFooter>
  <legacyDrawingHF r:id="rId2"/>
</worksheet>
</file>

<file path=xl/worksheets/sheet9.xml><?xml version="1.0" encoding="utf-8"?>
<worksheet xmlns="http://schemas.openxmlformats.org/spreadsheetml/2006/main" xmlns:r="http://schemas.openxmlformats.org/officeDocument/2006/relationships">
  <dimension ref="A1:G189"/>
  <sheetViews>
    <sheetView zoomScale="98" zoomScaleNormal="98" workbookViewId="0">
      <pane ySplit="1" topLeftCell="A2" activePane="bottomLeft" state="frozen"/>
      <selection pane="bottomLeft" sqref="A1:C1"/>
    </sheetView>
  </sheetViews>
  <sheetFormatPr defaultColWidth="9.109375" defaultRowHeight="12.7"/>
  <cols>
    <col min="1" max="1" width="3.5546875" style="52" bestFit="1" customWidth="1"/>
    <col min="2" max="2" width="15.44140625" style="52" bestFit="1" customWidth="1"/>
    <col min="3" max="3" width="57.33203125" style="52" customWidth="1"/>
    <col min="4" max="4" width="10.88671875" style="112" customWidth="1"/>
    <col min="5" max="5" width="8.88671875" style="52" customWidth="1"/>
    <col min="6" max="6" width="9.109375" style="52"/>
    <col min="7" max="7" width="17" style="52" customWidth="1"/>
    <col min="8" max="16384" width="9.109375" style="52"/>
  </cols>
  <sheetData>
    <row r="1" spans="1:7" ht="17.850000000000001">
      <c r="A1" s="782" t="s">
        <v>589</v>
      </c>
      <c r="B1" s="783"/>
      <c r="C1" s="783"/>
      <c r="D1" s="262" t="s">
        <v>206</v>
      </c>
      <c r="E1" s="98">
        <v>45090</v>
      </c>
      <c r="G1" s="359" t="s">
        <v>687</v>
      </c>
    </row>
    <row r="2" spans="1:7" ht="19.75" customHeight="1">
      <c r="A2" s="22" t="s">
        <v>112</v>
      </c>
      <c r="B2" s="22" t="s">
        <v>239</v>
      </c>
      <c r="C2" s="22" t="s">
        <v>240</v>
      </c>
      <c r="D2" s="263" t="s">
        <v>83</v>
      </c>
      <c r="E2" s="11"/>
    </row>
    <row r="3" spans="1:7" ht="23.5" customHeight="1">
      <c r="A3" s="784" t="s">
        <v>1789</v>
      </c>
      <c r="B3" s="784"/>
      <c r="C3" s="784"/>
      <c r="D3" s="784"/>
      <c r="E3" s="784"/>
    </row>
    <row r="4" spans="1:7" ht="31.1">
      <c r="A4" s="319">
        <v>1</v>
      </c>
      <c r="B4" s="308" t="s">
        <v>981</v>
      </c>
      <c r="C4" s="309" t="s">
        <v>2287</v>
      </c>
      <c r="D4" s="370">
        <v>29480</v>
      </c>
      <c r="E4" s="271"/>
    </row>
    <row r="5" spans="1:7" ht="31.1">
      <c r="A5" s="319">
        <f>A4+1</f>
        <v>2</v>
      </c>
      <c r="B5" s="308" t="s">
        <v>2148</v>
      </c>
      <c r="C5" s="309" t="s">
        <v>2288</v>
      </c>
      <c r="D5" s="370">
        <v>37350</v>
      </c>
      <c r="E5" s="271" t="s">
        <v>434</v>
      </c>
    </row>
    <row r="6" spans="1:7" ht="31.1">
      <c r="A6" s="319">
        <f>A5+1</f>
        <v>3</v>
      </c>
      <c r="B6" s="360" t="s">
        <v>1785</v>
      </c>
      <c r="C6" s="361" t="s">
        <v>2289</v>
      </c>
      <c r="D6" s="371">
        <v>43950</v>
      </c>
      <c r="E6" s="271" t="s">
        <v>434</v>
      </c>
    </row>
    <row r="7" spans="1:7" ht="31.1">
      <c r="A7" s="319">
        <f>1+A6</f>
        <v>4</v>
      </c>
      <c r="B7" s="308" t="s">
        <v>2290</v>
      </c>
      <c r="C7" s="309" t="s">
        <v>2291</v>
      </c>
      <c r="D7" s="370">
        <v>30260</v>
      </c>
      <c r="E7" s="271"/>
    </row>
    <row r="8" spans="1:7">
      <c r="A8" s="319">
        <f>1+A7</f>
        <v>5</v>
      </c>
      <c r="B8" s="360" t="s">
        <v>2292</v>
      </c>
      <c r="C8" s="361" t="s">
        <v>2293</v>
      </c>
      <c r="D8" s="371">
        <v>22150</v>
      </c>
      <c r="E8" s="271"/>
    </row>
    <row r="9" spans="1:7" ht="31.1">
      <c r="A9" s="319">
        <f>1+A8</f>
        <v>6</v>
      </c>
      <c r="B9" s="308" t="s">
        <v>982</v>
      </c>
      <c r="C9" s="309" t="s">
        <v>2329</v>
      </c>
      <c r="D9" s="370">
        <v>29480</v>
      </c>
      <c r="E9" s="271"/>
    </row>
    <row r="10" spans="1:7" ht="31.1">
      <c r="A10" s="319">
        <f>1+A9</f>
        <v>7</v>
      </c>
      <c r="B10" s="308" t="s">
        <v>2149</v>
      </c>
      <c r="C10" s="309" t="s">
        <v>2294</v>
      </c>
      <c r="D10" s="370">
        <v>37350</v>
      </c>
      <c r="E10" s="271" t="s">
        <v>434</v>
      </c>
    </row>
    <row r="11" spans="1:7" s="232" customFormat="1" ht="31.1">
      <c r="A11" s="319">
        <f t="shared" ref="A11:A21" si="0">1+A10</f>
        <v>8</v>
      </c>
      <c r="B11" s="308" t="s">
        <v>2295</v>
      </c>
      <c r="C11" s="309" t="s">
        <v>2296</v>
      </c>
      <c r="D11" s="370">
        <v>22500</v>
      </c>
      <c r="E11" s="271"/>
    </row>
    <row r="12" spans="1:7" s="232" customFormat="1" ht="31.1">
      <c r="A12" s="319">
        <f t="shared" si="0"/>
        <v>9</v>
      </c>
      <c r="B12" s="308" t="s">
        <v>1786</v>
      </c>
      <c r="C12" s="309" t="s">
        <v>2296</v>
      </c>
      <c r="D12" s="370">
        <v>39680</v>
      </c>
      <c r="E12" s="271" t="s">
        <v>434</v>
      </c>
    </row>
    <row r="13" spans="1:7" s="259" customFormat="1" ht="31.1">
      <c r="A13" s="319">
        <f t="shared" si="0"/>
        <v>10</v>
      </c>
      <c r="B13" s="308" t="s">
        <v>246</v>
      </c>
      <c r="C13" s="309" t="s">
        <v>2297</v>
      </c>
      <c r="D13" s="370">
        <v>34070</v>
      </c>
      <c r="E13" s="271"/>
    </row>
    <row r="14" spans="1:7" s="259" customFormat="1" ht="12.1">
      <c r="A14" s="319">
        <f t="shared" si="0"/>
        <v>11</v>
      </c>
      <c r="B14" s="308" t="s">
        <v>2298</v>
      </c>
      <c r="C14" s="309" t="s">
        <v>2299</v>
      </c>
      <c r="D14" s="370">
        <v>26160</v>
      </c>
      <c r="E14" s="271"/>
    </row>
    <row r="15" spans="1:7" ht="20.75">
      <c r="A15" s="319">
        <f t="shared" si="0"/>
        <v>12</v>
      </c>
      <c r="B15" s="360" t="s">
        <v>2300</v>
      </c>
      <c r="C15" s="361" t="s">
        <v>2330</v>
      </c>
      <c r="D15" s="371">
        <v>37670</v>
      </c>
      <c r="E15" s="271" t="s">
        <v>434</v>
      </c>
    </row>
    <row r="16" spans="1:7" s="232" customFormat="1" ht="36" customHeight="1">
      <c r="A16" s="319">
        <f t="shared" si="0"/>
        <v>13</v>
      </c>
      <c r="B16" s="260" t="s">
        <v>2301</v>
      </c>
      <c r="C16" s="261" t="s">
        <v>2302</v>
      </c>
      <c r="D16" s="370">
        <v>47500</v>
      </c>
      <c r="E16" s="269"/>
    </row>
    <row r="17" spans="1:5" s="232" customFormat="1" ht="50.25" customHeight="1">
      <c r="A17" s="319">
        <f t="shared" si="0"/>
        <v>14</v>
      </c>
      <c r="B17" s="260" t="s">
        <v>2084</v>
      </c>
      <c r="C17" s="261" t="s">
        <v>2085</v>
      </c>
      <c r="D17" s="370">
        <v>58900</v>
      </c>
      <c r="E17" s="269"/>
    </row>
    <row r="18" spans="1:5" s="232" customFormat="1" ht="31.1">
      <c r="A18" s="319">
        <f t="shared" si="0"/>
        <v>15</v>
      </c>
      <c r="B18" s="260" t="s">
        <v>2012</v>
      </c>
      <c r="C18" s="261" t="s">
        <v>2078</v>
      </c>
      <c r="D18" s="370">
        <v>58240</v>
      </c>
      <c r="E18" s="271"/>
    </row>
    <row r="19" spans="1:5" s="259" customFormat="1" ht="20.75">
      <c r="A19" s="319">
        <f t="shared" si="0"/>
        <v>16</v>
      </c>
      <c r="B19" s="260" t="s">
        <v>2303</v>
      </c>
      <c r="C19" s="261" t="s">
        <v>2331</v>
      </c>
      <c r="D19" s="370">
        <v>32760</v>
      </c>
      <c r="E19" s="271"/>
    </row>
    <row r="20" spans="1:5" ht="31.1">
      <c r="A20" s="319">
        <f>1+A19</f>
        <v>17</v>
      </c>
      <c r="B20" s="260" t="s">
        <v>842</v>
      </c>
      <c r="C20" s="261" t="s">
        <v>2304</v>
      </c>
      <c r="D20" s="370">
        <v>31900</v>
      </c>
      <c r="E20" s="271"/>
    </row>
    <row r="21" spans="1:5" ht="31.1">
      <c r="A21" s="319">
        <f t="shared" si="0"/>
        <v>18</v>
      </c>
      <c r="B21" s="260" t="s">
        <v>843</v>
      </c>
      <c r="C21" s="261" t="s">
        <v>2305</v>
      </c>
      <c r="D21" s="370">
        <v>58900</v>
      </c>
      <c r="E21" s="271"/>
    </row>
    <row r="22" spans="1:5" ht="20.75">
      <c r="A22" s="319">
        <f>1+A21</f>
        <v>19</v>
      </c>
      <c r="B22" s="260" t="s">
        <v>2306</v>
      </c>
      <c r="C22" s="261" t="s">
        <v>2013</v>
      </c>
      <c r="D22" s="370">
        <v>43730</v>
      </c>
      <c r="E22" s="271"/>
    </row>
    <row r="23" spans="1:5" ht="24.8" customHeight="1">
      <c r="A23" s="785" t="s">
        <v>457</v>
      </c>
      <c r="B23" s="785"/>
      <c r="C23" s="785"/>
      <c r="D23" s="785"/>
      <c r="E23" s="785"/>
    </row>
    <row r="24" spans="1:5" s="268" customFormat="1" ht="20.75">
      <c r="A24" s="320">
        <v>1</v>
      </c>
      <c r="B24" s="360" t="s">
        <v>1187</v>
      </c>
      <c r="C24" s="261" t="s">
        <v>1920</v>
      </c>
      <c r="D24" s="372">
        <v>980</v>
      </c>
      <c r="E24" s="369"/>
    </row>
    <row r="25" spans="1:5" s="268" customFormat="1" ht="10.4">
      <c r="A25" s="320">
        <f>A24+1</f>
        <v>2</v>
      </c>
      <c r="B25" s="360" t="s">
        <v>319</v>
      </c>
      <c r="C25" s="261" t="s">
        <v>1921</v>
      </c>
      <c r="D25" s="372">
        <v>1060</v>
      </c>
      <c r="E25" s="369"/>
    </row>
    <row r="26" spans="1:5" s="268" customFormat="1" ht="10.4">
      <c r="A26" s="320">
        <f t="shared" ref="A26:A107" si="1">A25+1</f>
        <v>3</v>
      </c>
      <c r="B26" s="360" t="s">
        <v>320</v>
      </c>
      <c r="C26" s="261" t="s">
        <v>1922</v>
      </c>
      <c r="D26" s="372">
        <v>1060</v>
      </c>
      <c r="E26" s="369"/>
    </row>
    <row r="27" spans="1:5" s="268" customFormat="1" ht="20.75">
      <c r="A27" s="320">
        <f t="shared" si="1"/>
        <v>4</v>
      </c>
      <c r="B27" s="360" t="s">
        <v>3398</v>
      </c>
      <c r="C27" s="261" t="s">
        <v>1919</v>
      </c>
      <c r="D27" s="372">
        <v>2210</v>
      </c>
      <c r="E27" s="369"/>
    </row>
    <row r="28" spans="1:5" s="268" customFormat="1" ht="10.4">
      <c r="A28" s="320">
        <f t="shared" si="1"/>
        <v>5</v>
      </c>
      <c r="B28" s="360" t="s">
        <v>983</v>
      </c>
      <c r="C28" s="261" t="s">
        <v>1923</v>
      </c>
      <c r="D28" s="372">
        <v>2340</v>
      </c>
      <c r="E28" s="369"/>
    </row>
    <row r="29" spans="1:5" s="268" customFormat="1" ht="31.1">
      <c r="A29" s="320">
        <f t="shared" si="1"/>
        <v>6</v>
      </c>
      <c r="B29" s="360" t="s">
        <v>269</v>
      </c>
      <c r="C29" s="261" t="s">
        <v>1924</v>
      </c>
      <c r="D29" s="372">
        <v>5960</v>
      </c>
      <c r="E29" s="369"/>
    </row>
    <row r="30" spans="1:5" s="268" customFormat="1" ht="20.75">
      <c r="A30" s="320">
        <f t="shared" si="1"/>
        <v>7</v>
      </c>
      <c r="B30" s="360" t="s">
        <v>269</v>
      </c>
      <c r="C30" s="261" t="s">
        <v>2307</v>
      </c>
      <c r="D30" s="372">
        <v>3810</v>
      </c>
      <c r="E30" s="369"/>
    </row>
    <row r="31" spans="1:5" s="268" customFormat="1" ht="31.55" customHeight="1">
      <c r="A31" s="320">
        <f t="shared" si="1"/>
        <v>8</v>
      </c>
      <c r="B31" s="360" t="s">
        <v>1210</v>
      </c>
      <c r="C31" s="467" t="s">
        <v>1211</v>
      </c>
      <c r="D31" s="372">
        <v>2060</v>
      </c>
      <c r="E31" s="369"/>
    </row>
    <row r="32" spans="1:5" s="268" customFormat="1" ht="20.75">
      <c r="A32" s="320">
        <f t="shared" si="1"/>
        <v>9</v>
      </c>
      <c r="B32" s="360" t="s">
        <v>18</v>
      </c>
      <c r="C32" s="261" t="s">
        <v>1925</v>
      </c>
      <c r="D32" s="372">
        <v>5580</v>
      </c>
      <c r="E32" s="369"/>
    </row>
    <row r="33" spans="1:5" s="268" customFormat="1" ht="20.75">
      <c r="A33" s="320">
        <f t="shared" si="1"/>
        <v>10</v>
      </c>
      <c r="B33" s="360" t="s">
        <v>2309</v>
      </c>
      <c r="C33" s="261" t="s">
        <v>2310</v>
      </c>
      <c r="D33" s="372">
        <v>5520</v>
      </c>
      <c r="E33" s="369"/>
    </row>
    <row r="34" spans="1:5" s="268" customFormat="1" ht="20.75">
      <c r="A34" s="320">
        <f t="shared" si="1"/>
        <v>11</v>
      </c>
      <c r="B34" s="360" t="s">
        <v>2014</v>
      </c>
      <c r="C34" s="261" t="s">
        <v>2015</v>
      </c>
      <c r="D34" s="372">
        <v>6900</v>
      </c>
      <c r="E34" s="369"/>
    </row>
    <row r="35" spans="1:5" s="268" customFormat="1" ht="20.75">
      <c r="A35" s="320">
        <f t="shared" si="1"/>
        <v>12</v>
      </c>
      <c r="B35" s="360" t="s">
        <v>2311</v>
      </c>
      <c r="C35" s="261" t="s">
        <v>3399</v>
      </c>
      <c r="D35" s="372">
        <v>5600</v>
      </c>
      <c r="E35" s="369"/>
    </row>
    <row r="36" spans="1:5" s="268" customFormat="1" ht="10.4">
      <c r="A36" s="320">
        <f t="shared" si="1"/>
        <v>13</v>
      </c>
      <c r="B36" s="360" t="s">
        <v>2312</v>
      </c>
      <c r="C36" s="261" t="s">
        <v>2313</v>
      </c>
      <c r="D36" s="372">
        <v>2400</v>
      </c>
      <c r="E36" s="369"/>
    </row>
    <row r="37" spans="1:5" s="268" customFormat="1" ht="31.1">
      <c r="A37" s="320">
        <f t="shared" si="1"/>
        <v>14</v>
      </c>
      <c r="B37" s="360" t="s">
        <v>466</v>
      </c>
      <c r="C37" s="261" t="s">
        <v>2308</v>
      </c>
      <c r="D37" s="372">
        <v>2890</v>
      </c>
      <c r="E37" s="369"/>
    </row>
    <row r="38" spans="1:5" s="268" customFormat="1" ht="20.75">
      <c r="A38" s="320">
        <f t="shared" si="1"/>
        <v>15</v>
      </c>
      <c r="B38" s="360" t="s">
        <v>2086</v>
      </c>
      <c r="C38" s="261" t="s">
        <v>2087</v>
      </c>
      <c r="D38" s="372">
        <v>28560</v>
      </c>
      <c r="E38" s="271"/>
    </row>
    <row r="39" spans="1:5" s="268" customFormat="1" ht="20.75">
      <c r="A39" s="320">
        <f t="shared" si="1"/>
        <v>16</v>
      </c>
      <c r="B39" s="360" t="s">
        <v>2088</v>
      </c>
      <c r="C39" s="261" t="s">
        <v>2089</v>
      </c>
      <c r="D39" s="372">
        <v>25200</v>
      </c>
      <c r="E39" s="271"/>
    </row>
    <row r="40" spans="1:5" s="268" customFormat="1" ht="20.75">
      <c r="A40" s="320">
        <f t="shared" si="1"/>
        <v>17</v>
      </c>
      <c r="B40" s="360" t="s">
        <v>401</v>
      </c>
      <c r="C40" s="261" t="s">
        <v>2016</v>
      </c>
      <c r="D40" s="372">
        <v>7900</v>
      </c>
      <c r="E40" s="271"/>
    </row>
    <row r="41" spans="1:5" s="268" customFormat="1" ht="20.75">
      <c r="A41" s="320">
        <f t="shared" si="1"/>
        <v>18</v>
      </c>
      <c r="B41" s="360" t="s">
        <v>401</v>
      </c>
      <c r="C41" s="261" t="s">
        <v>3400</v>
      </c>
      <c r="D41" s="372">
        <v>2670</v>
      </c>
      <c r="E41" s="271"/>
    </row>
    <row r="42" spans="1:5" s="268" customFormat="1" ht="10.4">
      <c r="A42" s="320">
        <f t="shared" si="1"/>
        <v>19</v>
      </c>
      <c r="B42" s="360" t="s">
        <v>3401</v>
      </c>
      <c r="C42" s="261" t="s">
        <v>3402</v>
      </c>
      <c r="D42" s="372">
        <v>2250</v>
      </c>
      <c r="E42" s="369"/>
    </row>
    <row r="43" spans="1:5" s="268" customFormat="1" ht="20.75">
      <c r="A43" s="320">
        <f t="shared" si="1"/>
        <v>20</v>
      </c>
      <c r="B43" s="360" t="s">
        <v>691</v>
      </c>
      <c r="C43" s="261" t="s">
        <v>2090</v>
      </c>
      <c r="D43" s="372">
        <v>8110</v>
      </c>
      <c r="E43" s="271"/>
    </row>
    <row r="44" spans="1:5" s="268" customFormat="1" ht="12.1">
      <c r="A44" s="320">
        <f t="shared" si="1"/>
        <v>21</v>
      </c>
      <c r="B44" s="360" t="s">
        <v>3403</v>
      </c>
      <c r="C44" s="261" t="s">
        <v>3404</v>
      </c>
      <c r="D44" s="372">
        <v>2500</v>
      </c>
      <c r="E44" s="271"/>
    </row>
    <row r="45" spans="1:5" s="268" customFormat="1" ht="20.75">
      <c r="A45" s="320">
        <f t="shared" si="1"/>
        <v>22</v>
      </c>
      <c r="B45" s="360" t="s">
        <v>688</v>
      </c>
      <c r="C45" s="261" t="s">
        <v>2017</v>
      </c>
      <c r="D45" s="372">
        <v>8360</v>
      </c>
      <c r="E45" s="369"/>
    </row>
    <row r="46" spans="1:5" s="268" customFormat="1" ht="20.75">
      <c r="A46" s="320">
        <f t="shared" si="1"/>
        <v>23</v>
      </c>
      <c r="B46" s="360" t="s">
        <v>844</v>
      </c>
      <c r="C46" s="261" t="s">
        <v>2018</v>
      </c>
      <c r="D46" s="372">
        <v>7520</v>
      </c>
      <c r="E46" s="369"/>
    </row>
    <row r="47" spans="1:5" s="268" customFormat="1" ht="10.4">
      <c r="A47" s="320">
        <f t="shared" si="1"/>
        <v>24</v>
      </c>
      <c r="B47" s="360" t="s">
        <v>19</v>
      </c>
      <c r="C47" s="261" t="s">
        <v>2019</v>
      </c>
      <c r="D47" s="372">
        <v>6650</v>
      </c>
      <c r="E47" s="369"/>
    </row>
    <row r="48" spans="1:5" s="268" customFormat="1" ht="20.75">
      <c r="A48" s="320">
        <f t="shared" si="1"/>
        <v>25</v>
      </c>
      <c r="B48" s="360" t="s">
        <v>1632</v>
      </c>
      <c r="C48" s="261" t="s">
        <v>2020</v>
      </c>
      <c r="D48" s="372">
        <v>9130</v>
      </c>
      <c r="E48" s="369"/>
    </row>
    <row r="49" spans="1:5" s="268" customFormat="1" ht="10.4">
      <c r="A49" s="320">
        <f t="shared" si="1"/>
        <v>26</v>
      </c>
      <c r="B49" s="360" t="s">
        <v>3405</v>
      </c>
      <c r="C49" s="261" t="s">
        <v>3406</v>
      </c>
      <c r="D49" s="372">
        <v>2500</v>
      </c>
      <c r="E49" s="369"/>
    </row>
    <row r="50" spans="1:5" s="268" customFormat="1" ht="10.4">
      <c r="A50" s="320">
        <f t="shared" si="1"/>
        <v>27</v>
      </c>
      <c r="B50" s="360" t="s">
        <v>2021</v>
      </c>
      <c r="C50" s="261" t="s">
        <v>2022</v>
      </c>
      <c r="D50" s="372">
        <v>12260</v>
      </c>
      <c r="E50" s="369"/>
    </row>
    <row r="51" spans="1:5" s="268" customFormat="1" ht="20.75">
      <c r="A51" s="320">
        <f t="shared" si="1"/>
        <v>28</v>
      </c>
      <c r="B51" s="360" t="s">
        <v>2314</v>
      </c>
      <c r="C51" s="261" t="s">
        <v>2315</v>
      </c>
      <c r="D51" s="372">
        <v>7700</v>
      </c>
      <c r="E51" s="369"/>
    </row>
    <row r="52" spans="1:5" s="268" customFormat="1" ht="10.4">
      <c r="A52" s="320">
        <f t="shared" si="1"/>
        <v>29</v>
      </c>
      <c r="B52" s="360" t="s">
        <v>2314</v>
      </c>
      <c r="C52" s="261" t="s">
        <v>3407</v>
      </c>
      <c r="D52" s="372">
        <v>2500</v>
      </c>
      <c r="E52" s="369"/>
    </row>
    <row r="53" spans="1:5" s="268" customFormat="1" ht="20.75">
      <c r="A53" s="320">
        <f t="shared" si="1"/>
        <v>30</v>
      </c>
      <c r="B53" s="360" t="s">
        <v>2316</v>
      </c>
      <c r="C53" s="261" t="s">
        <v>2317</v>
      </c>
      <c r="D53" s="372">
        <v>8610</v>
      </c>
      <c r="E53" s="369"/>
    </row>
    <row r="54" spans="1:5" s="268" customFormat="1" ht="20.75">
      <c r="A54" s="320">
        <f t="shared" si="1"/>
        <v>31</v>
      </c>
      <c r="B54" s="360" t="s">
        <v>689</v>
      </c>
      <c r="C54" s="261" t="s">
        <v>3408</v>
      </c>
      <c r="D54" s="372">
        <v>1540</v>
      </c>
      <c r="E54" s="369"/>
    </row>
    <row r="55" spans="1:5" s="268" customFormat="1" ht="20.75">
      <c r="A55" s="320">
        <f t="shared" si="1"/>
        <v>32</v>
      </c>
      <c r="B55" s="360" t="s">
        <v>1212</v>
      </c>
      <c r="C55" s="261" t="s">
        <v>3409</v>
      </c>
      <c r="D55" s="372">
        <v>1800</v>
      </c>
      <c r="E55" s="369"/>
    </row>
    <row r="56" spans="1:5" s="268" customFormat="1" ht="10.4">
      <c r="A56" s="320">
        <f t="shared" si="1"/>
        <v>33</v>
      </c>
      <c r="B56" s="360" t="s">
        <v>318</v>
      </c>
      <c r="C56" s="261" t="s">
        <v>1926</v>
      </c>
      <c r="D56" s="372">
        <v>1800</v>
      </c>
      <c r="E56" s="369"/>
    </row>
    <row r="57" spans="1:5" s="268" customFormat="1" ht="20.75">
      <c r="A57" s="320">
        <f t="shared" si="1"/>
        <v>34</v>
      </c>
      <c r="B57" s="360" t="s">
        <v>848</v>
      </c>
      <c r="C57" s="261" t="s">
        <v>1927</v>
      </c>
      <c r="D57" s="372">
        <v>1800</v>
      </c>
      <c r="E57" s="369"/>
    </row>
    <row r="58" spans="1:5" s="268" customFormat="1" ht="10.4">
      <c r="A58" s="320">
        <f t="shared" si="1"/>
        <v>35</v>
      </c>
      <c r="B58" s="360" t="s">
        <v>2023</v>
      </c>
      <c r="C58" s="261" t="s">
        <v>2024</v>
      </c>
      <c r="D58" s="372">
        <v>870</v>
      </c>
      <c r="E58" s="369"/>
    </row>
    <row r="59" spans="1:5" s="268" customFormat="1" ht="10.4">
      <c r="A59" s="320">
        <f t="shared" si="1"/>
        <v>36</v>
      </c>
      <c r="B59" s="360" t="s">
        <v>147</v>
      </c>
      <c r="C59" s="261" t="s">
        <v>1928</v>
      </c>
      <c r="D59" s="372">
        <v>1900</v>
      </c>
      <c r="E59" s="369"/>
    </row>
    <row r="60" spans="1:5" s="268" customFormat="1" ht="10.4">
      <c r="A60" s="320">
        <f t="shared" si="1"/>
        <v>37</v>
      </c>
      <c r="B60" s="360" t="s">
        <v>2025</v>
      </c>
      <c r="C60" s="261" t="s">
        <v>2026</v>
      </c>
      <c r="D60" s="372">
        <v>1940</v>
      </c>
      <c r="E60" s="369"/>
    </row>
    <row r="61" spans="1:5" s="268" customFormat="1" ht="10.4">
      <c r="A61" s="320">
        <f t="shared" si="1"/>
        <v>38</v>
      </c>
      <c r="B61" s="360" t="s">
        <v>2027</v>
      </c>
      <c r="C61" s="261" t="s">
        <v>2028</v>
      </c>
      <c r="D61" s="372">
        <v>2810</v>
      </c>
      <c r="E61" s="369"/>
    </row>
    <row r="62" spans="1:5" s="268" customFormat="1" ht="10.4">
      <c r="A62" s="320">
        <f t="shared" si="1"/>
        <v>39</v>
      </c>
      <c r="B62" s="360" t="s">
        <v>341</v>
      </c>
      <c r="C62" s="261" t="s">
        <v>2029</v>
      </c>
      <c r="D62" s="372">
        <v>1900</v>
      </c>
      <c r="E62" s="369"/>
    </row>
    <row r="63" spans="1:5" s="268" customFormat="1" ht="10.4">
      <c r="A63" s="320">
        <f t="shared" si="1"/>
        <v>40</v>
      </c>
      <c r="B63" s="360" t="s">
        <v>342</v>
      </c>
      <c r="C63" s="261" t="s">
        <v>1929</v>
      </c>
      <c r="D63" s="372">
        <v>1900</v>
      </c>
      <c r="E63" s="369"/>
    </row>
    <row r="64" spans="1:5" s="268" customFormat="1" ht="10.4">
      <c r="A64" s="320">
        <f t="shared" si="1"/>
        <v>41</v>
      </c>
      <c r="B64" s="360" t="s">
        <v>343</v>
      </c>
      <c r="C64" s="261" t="s">
        <v>1930</v>
      </c>
      <c r="D64" s="372">
        <v>2110</v>
      </c>
      <c r="E64" s="369"/>
    </row>
    <row r="65" spans="1:5" s="268" customFormat="1" ht="20.75">
      <c r="A65" s="320">
        <f t="shared" si="1"/>
        <v>42</v>
      </c>
      <c r="B65" s="360" t="s">
        <v>27</v>
      </c>
      <c r="C65" s="261" t="s">
        <v>1931</v>
      </c>
      <c r="D65" s="372">
        <v>2080</v>
      </c>
      <c r="E65" s="369"/>
    </row>
    <row r="66" spans="1:5" s="268" customFormat="1" ht="20.75">
      <c r="A66" s="320">
        <f t="shared" si="1"/>
        <v>43</v>
      </c>
      <c r="B66" s="360" t="s">
        <v>525</v>
      </c>
      <c r="C66" s="261" t="s">
        <v>1932</v>
      </c>
      <c r="D66" s="372">
        <v>2080</v>
      </c>
      <c r="E66" s="369"/>
    </row>
    <row r="67" spans="1:5" s="268" customFormat="1" ht="10.4">
      <c r="A67" s="320">
        <f t="shared" si="1"/>
        <v>44</v>
      </c>
      <c r="B67" s="360" t="s">
        <v>344</v>
      </c>
      <c r="C67" s="261" t="s">
        <v>1933</v>
      </c>
      <c r="D67" s="372">
        <v>770</v>
      </c>
      <c r="E67" s="369"/>
    </row>
    <row r="68" spans="1:5" s="268" customFormat="1" ht="10.4">
      <c r="A68" s="320">
        <f t="shared" si="1"/>
        <v>45</v>
      </c>
      <c r="B68" s="360" t="s">
        <v>345</v>
      </c>
      <c r="C68" s="261" t="s">
        <v>1934</v>
      </c>
      <c r="D68" s="372">
        <v>2110</v>
      </c>
      <c r="E68" s="369"/>
    </row>
    <row r="69" spans="1:5" s="268" customFormat="1" ht="10.4">
      <c r="A69" s="320">
        <f t="shared" si="1"/>
        <v>46</v>
      </c>
      <c r="B69" s="360" t="s">
        <v>3410</v>
      </c>
      <c r="C69" s="261" t="s">
        <v>3411</v>
      </c>
      <c r="D69" s="372">
        <v>990</v>
      </c>
      <c r="E69" s="369"/>
    </row>
    <row r="70" spans="1:5" s="268" customFormat="1" ht="10.4">
      <c r="A70" s="320">
        <f t="shared" si="1"/>
        <v>47</v>
      </c>
      <c r="B70" s="360" t="s">
        <v>2041</v>
      </c>
      <c r="C70" s="261" t="s">
        <v>2042</v>
      </c>
      <c r="D70" s="372">
        <v>1120</v>
      </c>
      <c r="E70" s="369"/>
    </row>
    <row r="71" spans="1:5" s="268" customFormat="1" ht="20.75">
      <c r="A71" s="320">
        <f t="shared" si="1"/>
        <v>48</v>
      </c>
      <c r="B71" s="360" t="s">
        <v>2043</v>
      </c>
      <c r="C71" s="261" t="s">
        <v>2044</v>
      </c>
      <c r="D71" s="372">
        <v>1120</v>
      </c>
      <c r="E71" s="369"/>
    </row>
    <row r="72" spans="1:5" s="268" customFormat="1" ht="10.4">
      <c r="A72" s="320">
        <f t="shared" si="1"/>
        <v>49</v>
      </c>
      <c r="B72" s="360" t="s">
        <v>2045</v>
      </c>
      <c r="C72" s="261" t="s">
        <v>2046</v>
      </c>
      <c r="D72" s="372">
        <v>1120</v>
      </c>
      <c r="E72" s="369"/>
    </row>
    <row r="73" spans="1:5" s="268" customFormat="1" ht="20.75">
      <c r="A73" s="320">
        <f t="shared" si="1"/>
        <v>50</v>
      </c>
      <c r="B73" s="360" t="s">
        <v>2047</v>
      </c>
      <c r="C73" s="261" t="s">
        <v>2048</v>
      </c>
      <c r="D73" s="372">
        <v>1120</v>
      </c>
      <c r="E73" s="369"/>
    </row>
    <row r="74" spans="1:5" s="268" customFormat="1" ht="20.75">
      <c r="A74" s="320">
        <f t="shared" si="1"/>
        <v>51</v>
      </c>
      <c r="B74" s="360" t="s">
        <v>3412</v>
      </c>
      <c r="C74" s="261" t="s">
        <v>3413</v>
      </c>
      <c r="D74" s="372">
        <v>600</v>
      </c>
      <c r="E74" s="369"/>
    </row>
    <row r="75" spans="1:5" s="268" customFormat="1" ht="10.4">
      <c r="A75" s="320">
        <f t="shared" si="1"/>
        <v>52</v>
      </c>
      <c r="B75" s="360" t="s">
        <v>179</v>
      </c>
      <c r="C75" s="261" t="s">
        <v>2030</v>
      </c>
      <c r="D75" s="372">
        <v>4700</v>
      </c>
      <c r="E75" s="369"/>
    </row>
    <row r="76" spans="1:5" s="268" customFormat="1" ht="31.1">
      <c r="A76" s="320">
        <f t="shared" si="1"/>
        <v>53</v>
      </c>
      <c r="B76" s="360" t="s">
        <v>984</v>
      </c>
      <c r="C76" s="261" t="s">
        <v>2033</v>
      </c>
      <c r="D76" s="372">
        <v>7730</v>
      </c>
      <c r="E76" s="369"/>
    </row>
    <row r="77" spans="1:5" s="268" customFormat="1" ht="31.1">
      <c r="A77" s="320">
        <f t="shared" si="1"/>
        <v>54</v>
      </c>
      <c r="B77" s="360" t="s">
        <v>2031</v>
      </c>
      <c r="C77" s="261" t="s">
        <v>2032</v>
      </c>
      <c r="D77" s="372">
        <v>7600</v>
      </c>
      <c r="E77" s="369"/>
    </row>
    <row r="78" spans="1:5" s="268" customFormat="1" ht="20.75">
      <c r="A78" s="320">
        <f t="shared" si="1"/>
        <v>55</v>
      </c>
      <c r="B78" s="360" t="s">
        <v>2034</v>
      </c>
      <c r="C78" s="261" t="s">
        <v>2035</v>
      </c>
      <c r="D78" s="372">
        <v>9840</v>
      </c>
      <c r="E78" s="369"/>
    </row>
    <row r="79" spans="1:5" s="268" customFormat="1" ht="20.75">
      <c r="A79" s="320">
        <f t="shared" si="1"/>
        <v>56</v>
      </c>
      <c r="B79" s="360" t="s">
        <v>985</v>
      </c>
      <c r="C79" s="261" t="s">
        <v>2036</v>
      </c>
      <c r="D79" s="372">
        <v>4940</v>
      </c>
      <c r="E79" s="369"/>
    </row>
    <row r="80" spans="1:5" s="268" customFormat="1" ht="20.75">
      <c r="A80" s="320">
        <f t="shared" si="1"/>
        <v>57</v>
      </c>
      <c r="B80" s="360" t="s">
        <v>845</v>
      </c>
      <c r="C80" s="261" t="s">
        <v>1935</v>
      </c>
      <c r="D80" s="372">
        <v>4900</v>
      </c>
      <c r="E80" s="369"/>
    </row>
    <row r="81" spans="1:5" s="268" customFormat="1" ht="20.75">
      <c r="A81" s="320">
        <f t="shared" si="1"/>
        <v>58</v>
      </c>
      <c r="B81" s="360" t="s">
        <v>2318</v>
      </c>
      <c r="C81" s="261" t="s">
        <v>2319</v>
      </c>
      <c r="D81" s="372">
        <v>1340</v>
      </c>
      <c r="E81" s="369"/>
    </row>
    <row r="82" spans="1:5" s="268" customFormat="1" ht="31.1">
      <c r="A82" s="320">
        <f t="shared" si="1"/>
        <v>59</v>
      </c>
      <c r="B82" s="360" t="s">
        <v>2037</v>
      </c>
      <c r="C82" s="261" t="s">
        <v>2038</v>
      </c>
      <c r="D82" s="372">
        <v>2900</v>
      </c>
      <c r="E82" s="369"/>
    </row>
    <row r="83" spans="1:5" s="268" customFormat="1" ht="20.75">
      <c r="A83" s="320">
        <f t="shared" si="1"/>
        <v>60</v>
      </c>
      <c r="B83" s="360" t="s">
        <v>2320</v>
      </c>
      <c r="C83" s="261" t="s">
        <v>2332</v>
      </c>
      <c r="D83" s="372">
        <v>2170</v>
      </c>
      <c r="E83" s="369"/>
    </row>
    <row r="84" spans="1:5" s="268" customFormat="1" ht="51.85">
      <c r="A84" s="320">
        <f t="shared" si="1"/>
        <v>61</v>
      </c>
      <c r="B84" s="360" t="s">
        <v>2321</v>
      </c>
      <c r="C84" s="261" t="s">
        <v>2322</v>
      </c>
      <c r="D84" s="372">
        <v>1540</v>
      </c>
      <c r="E84" s="369"/>
    </row>
    <row r="85" spans="1:5" s="268" customFormat="1" ht="20.75">
      <c r="A85" s="320">
        <f t="shared" si="1"/>
        <v>62</v>
      </c>
      <c r="B85" s="360" t="s">
        <v>2323</v>
      </c>
      <c r="C85" s="261" t="s">
        <v>2324</v>
      </c>
      <c r="D85" s="372">
        <v>130</v>
      </c>
      <c r="E85" s="369"/>
    </row>
    <row r="86" spans="1:5" s="268" customFormat="1" ht="20.75">
      <c r="A86" s="320">
        <f t="shared" si="1"/>
        <v>63</v>
      </c>
      <c r="B86" s="360" t="s">
        <v>242</v>
      </c>
      <c r="C86" s="261" t="s">
        <v>521</v>
      </c>
      <c r="D86" s="372">
        <v>3140</v>
      </c>
      <c r="E86" s="369"/>
    </row>
    <row r="87" spans="1:5" s="268" customFormat="1" ht="20.75">
      <c r="A87" s="320">
        <f t="shared" si="1"/>
        <v>64</v>
      </c>
      <c r="B87" s="360" t="s">
        <v>243</v>
      </c>
      <c r="C87" s="261" t="s">
        <v>254</v>
      </c>
      <c r="D87" s="372">
        <v>5040</v>
      </c>
      <c r="E87" s="369"/>
    </row>
    <row r="88" spans="1:5" s="268" customFormat="1" ht="10.4">
      <c r="A88" s="320">
        <f t="shared" si="1"/>
        <v>65</v>
      </c>
      <c r="B88" s="360" t="s">
        <v>2039</v>
      </c>
      <c r="C88" s="261" t="s">
        <v>2040</v>
      </c>
      <c r="D88" s="372">
        <v>3590</v>
      </c>
      <c r="E88" s="369"/>
    </row>
    <row r="89" spans="1:5" s="268" customFormat="1" ht="10.4">
      <c r="A89" s="320">
        <f t="shared" si="1"/>
        <v>66</v>
      </c>
      <c r="B89" s="360" t="s">
        <v>154</v>
      </c>
      <c r="C89" s="261" t="s">
        <v>1936</v>
      </c>
      <c r="D89" s="372">
        <v>1560</v>
      </c>
      <c r="E89" s="369"/>
    </row>
    <row r="90" spans="1:5" s="268" customFormat="1" ht="20.75">
      <c r="A90" s="320">
        <f t="shared" si="1"/>
        <v>67</v>
      </c>
      <c r="B90" s="360" t="s">
        <v>316</v>
      </c>
      <c r="C90" s="261" t="s">
        <v>1937</v>
      </c>
      <c r="D90" s="372">
        <v>1520</v>
      </c>
      <c r="E90" s="369"/>
    </row>
    <row r="91" spans="1:5" s="268" customFormat="1" ht="20.75">
      <c r="A91" s="320">
        <f t="shared" si="1"/>
        <v>68</v>
      </c>
      <c r="B91" s="360" t="s">
        <v>346</v>
      </c>
      <c r="C91" s="261" t="s">
        <v>1938</v>
      </c>
      <c r="D91" s="372">
        <v>570</v>
      </c>
      <c r="E91" s="369"/>
    </row>
    <row r="92" spans="1:5" s="268" customFormat="1" ht="10.4">
      <c r="A92" s="320">
        <f t="shared" si="1"/>
        <v>69</v>
      </c>
      <c r="B92" s="360" t="s">
        <v>986</v>
      </c>
      <c r="C92" s="261" t="s">
        <v>1939</v>
      </c>
      <c r="D92" s="372">
        <v>590</v>
      </c>
      <c r="E92" s="369"/>
    </row>
    <row r="93" spans="1:5" s="268" customFormat="1" ht="10.4">
      <c r="A93" s="320">
        <f t="shared" si="1"/>
        <v>70</v>
      </c>
      <c r="B93" s="360" t="s">
        <v>2150</v>
      </c>
      <c r="C93" s="261" t="s">
        <v>3414</v>
      </c>
      <c r="D93" s="372">
        <v>970</v>
      </c>
      <c r="E93" s="369"/>
    </row>
    <row r="94" spans="1:5" s="268" customFormat="1" ht="10.4">
      <c r="A94" s="320">
        <f t="shared" si="1"/>
        <v>71</v>
      </c>
      <c r="B94" s="360" t="s">
        <v>270</v>
      </c>
      <c r="C94" s="261" t="s">
        <v>3415</v>
      </c>
      <c r="D94" s="372">
        <v>970</v>
      </c>
      <c r="E94" s="369"/>
    </row>
    <row r="95" spans="1:5" s="268" customFormat="1" ht="10.4">
      <c r="A95" s="320">
        <f t="shared" si="1"/>
        <v>72</v>
      </c>
      <c r="B95" s="360" t="s">
        <v>270</v>
      </c>
      <c r="C95" s="261" t="s">
        <v>3416</v>
      </c>
      <c r="D95" s="372">
        <v>390</v>
      </c>
      <c r="E95" s="369"/>
    </row>
    <row r="96" spans="1:5" s="268" customFormat="1" ht="20.75">
      <c r="A96" s="320">
        <f t="shared" si="1"/>
        <v>73</v>
      </c>
      <c r="B96" s="360" t="s">
        <v>2325</v>
      </c>
      <c r="C96" s="261" t="s">
        <v>2326</v>
      </c>
      <c r="D96" s="372">
        <v>1580</v>
      </c>
      <c r="E96" s="369"/>
    </row>
    <row r="97" spans="1:5" s="268" customFormat="1" ht="20.75">
      <c r="A97" s="320">
        <f t="shared" si="1"/>
        <v>74</v>
      </c>
      <c r="B97" s="360" t="s">
        <v>2327</v>
      </c>
      <c r="C97" s="261" t="s">
        <v>2328</v>
      </c>
      <c r="D97" s="372">
        <v>20390</v>
      </c>
      <c r="E97" s="369"/>
    </row>
    <row r="98" spans="1:5" s="268" customFormat="1" ht="20.75">
      <c r="A98" s="320">
        <f t="shared" si="1"/>
        <v>75</v>
      </c>
      <c r="B98" s="360" t="s">
        <v>3417</v>
      </c>
      <c r="C98" s="261" t="s">
        <v>3418</v>
      </c>
      <c r="D98" s="372">
        <v>3330</v>
      </c>
      <c r="E98" s="369"/>
    </row>
    <row r="99" spans="1:5" s="268" customFormat="1" ht="10.4">
      <c r="A99" s="320">
        <f t="shared" si="1"/>
        <v>76</v>
      </c>
      <c r="B99" s="360" t="s">
        <v>1114</v>
      </c>
      <c r="C99" s="261" t="s">
        <v>1213</v>
      </c>
      <c r="D99" s="372">
        <v>580</v>
      </c>
      <c r="E99" s="369"/>
    </row>
    <row r="100" spans="1:5" s="268" customFormat="1" ht="20.75">
      <c r="A100" s="320">
        <f t="shared" si="1"/>
        <v>77</v>
      </c>
      <c r="B100" s="360" t="s">
        <v>880</v>
      </c>
      <c r="C100" s="261" t="s">
        <v>1940</v>
      </c>
      <c r="D100" s="372">
        <v>1600</v>
      </c>
      <c r="E100" s="369"/>
    </row>
    <row r="101" spans="1:5" s="268" customFormat="1" ht="20.75">
      <c r="A101" s="320">
        <f t="shared" si="1"/>
        <v>78</v>
      </c>
      <c r="B101" s="360" t="s">
        <v>3419</v>
      </c>
      <c r="C101" s="261" t="s">
        <v>3420</v>
      </c>
      <c r="D101" s="372">
        <v>5600</v>
      </c>
      <c r="E101" s="369"/>
    </row>
    <row r="102" spans="1:5" s="268" customFormat="1" ht="20.75">
      <c r="A102" s="320">
        <f t="shared" si="1"/>
        <v>79</v>
      </c>
      <c r="B102" s="360" t="s">
        <v>524</v>
      </c>
      <c r="C102" s="261" t="s">
        <v>1941</v>
      </c>
      <c r="D102" s="372">
        <v>900</v>
      </c>
      <c r="E102" s="369"/>
    </row>
    <row r="103" spans="1:5" s="268" customFormat="1" ht="20.75">
      <c r="A103" s="320">
        <f t="shared" si="1"/>
        <v>80</v>
      </c>
      <c r="B103" s="360" t="s">
        <v>846</v>
      </c>
      <c r="C103" s="261" t="s">
        <v>2049</v>
      </c>
      <c r="D103" s="372">
        <v>540</v>
      </c>
      <c r="E103" s="369"/>
    </row>
    <row r="104" spans="1:5" s="268" customFormat="1" ht="10.4">
      <c r="A104" s="320">
        <f t="shared" si="1"/>
        <v>81</v>
      </c>
      <c r="B104" s="360" t="s">
        <v>430</v>
      </c>
      <c r="C104" s="261" t="s">
        <v>1942</v>
      </c>
      <c r="D104" s="372">
        <v>12390</v>
      </c>
      <c r="E104" s="369"/>
    </row>
    <row r="105" spans="1:5" s="268" customFormat="1" ht="20.75">
      <c r="A105" s="320">
        <f t="shared" si="1"/>
        <v>82</v>
      </c>
      <c r="B105" s="360" t="s">
        <v>59</v>
      </c>
      <c r="C105" s="261" t="s">
        <v>1943</v>
      </c>
      <c r="D105" s="372">
        <v>2100</v>
      </c>
      <c r="E105" s="369"/>
    </row>
    <row r="106" spans="1:5" s="268" customFormat="1" ht="31.1">
      <c r="A106" s="320">
        <f t="shared" si="1"/>
        <v>83</v>
      </c>
      <c r="B106" s="360" t="s">
        <v>847</v>
      </c>
      <c r="C106" s="261" t="s">
        <v>1944</v>
      </c>
      <c r="D106" s="372">
        <v>6200</v>
      </c>
      <c r="E106" s="369"/>
    </row>
    <row r="107" spans="1:5" s="268" customFormat="1" ht="10.4">
      <c r="A107" s="320">
        <f t="shared" si="1"/>
        <v>84</v>
      </c>
      <c r="B107" s="360" t="s">
        <v>221</v>
      </c>
      <c r="C107" s="261" t="s">
        <v>1945</v>
      </c>
      <c r="D107" s="372">
        <v>5170</v>
      </c>
      <c r="E107" s="369"/>
    </row>
    <row r="108" spans="1:5" s="268" customFormat="1" ht="20.75">
      <c r="A108" s="320">
        <f>A107+1</f>
        <v>85</v>
      </c>
      <c r="B108" s="360" t="s">
        <v>99</v>
      </c>
      <c r="C108" s="261" t="s">
        <v>1946</v>
      </c>
      <c r="D108" s="372">
        <v>1720</v>
      </c>
      <c r="E108" s="369"/>
    </row>
    <row r="109" spans="1:5" s="268" customFormat="1" ht="10.4">
      <c r="A109" s="320">
        <f>A108+1</f>
        <v>86</v>
      </c>
      <c r="B109" s="360" t="s">
        <v>987</v>
      </c>
      <c r="C109" s="261" t="s">
        <v>1947</v>
      </c>
      <c r="D109" s="372">
        <v>12100</v>
      </c>
      <c r="E109" s="369"/>
    </row>
    <row r="110" spans="1:5" s="268" customFormat="1" ht="20.75">
      <c r="A110" s="320">
        <f>A109+1</f>
        <v>87</v>
      </c>
      <c r="B110" s="360" t="s">
        <v>855</v>
      </c>
      <c r="C110" s="261" t="s">
        <v>1948</v>
      </c>
      <c r="D110" s="372">
        <v>6180</v>
      </c>
      <c r="E110" s="369"/>
    </row>
    <row r="111" spans="1:5" s="268" customFormat="1" ht="20.75">
      <c r="A111" s="320">
        <f>A110+1</f>
        <v>88</v>
      </c>
      <c r="B111" s="360" t="s">
        <v>988</v>
      </c>
      <c r="C111" s="261" t="s">
        <v>1949</v>
      </c>
      <c r="D111" s="372">
        <v>7130</v>
      </c>
      <c r="E111" s="369"/>
    </row>
    <row r="112" spans="1:5" s="34" customFormat="1" ht="21.05" customHeight="1">
      <c r="A112" s="440"/>
      <c r="B112" s="788" t="s">
        <v>386</v>
      </c>
      <c r="C112" s="789"/>
      <c r="D112" s="789"/>
      <c r="E112" s="790"/>
    </row>
    <row r="113" spans="1:7" s="268" customFormat="1" ht="11.25" customHeight="1">
      <c r="A113" s="319">
        <v>1</v>
      </c>
      <c r="B113" s="260" t="s">
        <v>2333</v>
      </c>
      <c r="C113" s="261" t="s">
        <v>1790</v>
      </c>
      <c r="D113" s="370">
        <v>142510</v>
      </c>
      <c r="E113" s="271"/>
    </row>
    <row r="114" spans="1:7" s="268" customFormat="1" ht="11.25" customHeight="1">
      <c r="A114" s="319">
        <v>2</v>
      </c>
      <c r="B114" s="260" t="s">
        <v>2334</v>
      </c>
      <c r="C114" s="261" t="s">
        <v>1791</v>
      </c>
      <c r="D114" s="370">
        <v>48860</v>
      </c>
      <c r="E114" s="271"/>
    </row>
    <row r="115" spans="1:7">
      <c r="A115" s="784" t="s">
        <v>89</v>
      </c>
      <c r="B115" s="784"/>
      <c r="C115" s="784"/>
      <c r="D115" s="784"/>
      <c r="E115" s="784"/>
    </row>
    <row r="116" spans="1:7">
      <c r="A116" s="784" t="s">
        <v>90</v>
      </c>
      <c r="B116" s="784"/>
      <c r="C116" s="784"/>
      <c r="D116" s="784"/>
      <c r="E116" s="784"/>
    </row>
    <row r="117" spans="1:7" ht="12.85" customHeight="1">
      <c r="A117" s="160">
        <v>1</v>
      </c>
      <c r="B117" s="233" t="s">
        <v>20</v>
      </c>
      <c r="C117" s="130" t="s">
        <v>2335</v>
      </c>
      <c r="D117" s="373">
        <v>41470</v>
      </c>
      <c r="E117" s="42"/>
      <c r="G117" s="83"/>
    </row>
    <row r="118" spans="1:7" s="83" customFormat="1" ht="20.75">
      <c r="A118" s="160">
        <f t="shared" ref="A118:A127" si="2">A117+1</f>
        <v>2</v>
      </c>
      <c r="B118" s="233" t="s">
        <v>39</v>
      </c>
      <c r="C118" s="130" t="s">
        <v>1787</v>
      </c>
      <c r="D118" s="373">
        <v>46610</v>
      </c>
      <c r="E118" s="42"/>
      <c r="G118" s="362"/>
    </row>
    <row r="119" spans="1:7" s="362" customFormat="1" ht="20.75">
      <c r="A119" s="160">
        <f t="shared" si="2"/>
        <v>3</v>
      </c>
      <c r="B119" s="233" t="s">
        <v>40</v>
      </c>
      <c r="C119" s="130" t="s">
        <v>1788</v>
      </c>
      <c r="D119" s="373">
        <v>49330</v>
      </c>
      <c r="E119" s="42"/>
    </row>
    <row r="120" spans="1:7" s="83" customFormat="1" ht="22.5" customHeight="1">
      <c r="A120" s="160">
        <f t="shared" si="2"/>
        <v>4</v>
      </c>
      <c r="B120" s="233" t="s">
        <v>41</v>
      </c>
      <c r="C120" s="130" t="s">
        <v>2336</v>
      </c>
      <c r="D120" s="373">
        <v>52160</v>
      </c>
      <c r="E120" s="42"/>
    </row>
    <row r="121" spans="1:7" s="83" customFormat="1" ht="29.25" customHeight="1">
      <c r="A121" s="160">
        <f t="shared" si="2"/>
        <v>5</v>
      </c>
      <c r="B121" s="233" t="s">
        <v>3421</v>
      </c>
      <c r="C121" s="130" t="s">
        <v>3422</v>
      </c>
      <c r="D121" s="373">
        <v>43750</v>
      </c>
      <c r="E121" s="42"/>
    </row>
    <row r="122" spans="1:7" s="83" customFormat="1" ht="20.75">
      <c r="A122" s="160">
        <f t="shared" si="2"/>
        <v>6</v>
      </c>
      <c r="B122" s="360" t="s">
        <v>1115</v>
      </c>
      <c r="C122" s="361" t="s">
        <v>1116</v>
      </c>
      <c r="D122" s="365">
        <v>43550</v>
      </c>
      <c r="E122" s="66"/>
    </row>
    <row r="123" spans="1:7" s="83" customFormat="1" ht="20.75">
      <c r="A123" s="160">
        <f t="shared" si="2"/>
        <v>7</v>
      </c>
      <c r="B123" s="360" t="s">
        <v>1117</v>
      </c>
      <c r="C123" s="361" t="s">
        <v>1118</v>
      </c>
      <c r="D123" s="365">
        <v>46610</v>
      </c>
      <c r="E123" s="42"/>
      <c r="F123" s="306"/>
    </row>
    <row r="124" spans="1:7" s="83" customFormat="1" ht="31.1">
      <c r="A124" s="160">
        <f t="shared" si="2"/>
        <v>8</v>
      </c>
      <c r="B124" s="360" t="s">
        <v>42</v>
      </c>
      <c r="C124" s="361" t="s">
        <v>2337</v>
      </c>
      <c r="D124" s="365">
        <v>60800</v>
      </c>
      <c r="E124" s="66"/>
      <c r="F124" s="306"/>
    </row>
    <row r="125" spans="1:7" s="83" customFormat="1" ht="31.1">
      <c r="A125" s="160">
        <f t="shared" si="2"/>
        <v>9</v>
      </c>
      <c r="B125" s="233" t="s">
        <v>989</v>
      </c>
      <c r="C125" s="130" t="s">
        <v>2338</v>
      </c>
      <c r="D125" s="365">
        <v>60800</v>
      </c>
      <c r="E125" s="42"/>
      <c r="F125" s="306"/>
    </row>
    <row r="126" spans="1:7" s="83" customFormat="1" ht="20.75">
      <c r="A126" s="160">
        <f t="shared" si="2"/>
        <v>10</v>
      </c>
      <c r="B126" s="233" t="s">
        <v>3423</v>
      </c>
      <c r="C126" s="130" t="s">
        <v>3424</v>
      </c>
      <c r="D126" s="373">
        <v>43750</v>
      </c>
      <c r="E126" s="42"/>
    </row>
    <row r="127" spans="1:7" s="83" customFormat="1" ht="19.899999999999999" customHeight="1">
      <c r="A127" s="160">
        <f t="shared" si="2"/>
        <v>11</v>
      </c>
      <c r="B127" s="233" t="s">
        <v>2339</v>
      </c>
      <c r="C127" s="130" t="s">
        <v>2340</v>
      </c>
      <c r="D127" s="373">
        <v>122410</v>
      </c>
      <c r="E127" s="42"/>
    </row>
    <row r="128" spans="1:7" s="83" customFormat="1" ht="10.4">
      <c r="A128" s="784" t="s">
        <v>250</v>
      </c>
      <c r="B128" s="784"/>
      <c r="C128" s="784"/>
      <c r="D128" s="784"/>
      <c r="E128" s="784"/>
    </row>
    <row r="129" spans="1:5" s="83" customFormat="1" ht="20.75">
      <c r="A129" s="160">
        <v>2</v>
      </c>
      <c r="B129" s="233" t="s">
        <v>1214</v>
      </c>
      <c r="C129" s="130" t="s">
        <v>2375</v>
      </c>
      <c r="D129" s="374">
        <v>247250</v>
      </c>
      <c r="E129" s="271"/>
    </row>
    <row r="130" spans="1:5" s="83" customFormat="1" ht="20.75">
      <c r="A130" s="160">
        <v>3</v>
      </c>
      <c r="B130" s="364" t="s">
        <v>2342</v>
      </c>
      <c r="C130" s="270" t="s">
        <v>2341</v>
      </c>
      <c r="D130" s="371">
        <v>235250</v>
      </c>
      <c r="E130" s="271"/>
    </row>
    <row r="131" spans="1:5" s="83" customFormat="1" ht="20.75">
      <c r="A131" s="160">
        <v>4</v>
      </c>
      <c r="B131" s="233" t="s">
        <v>1119</v>
      </c>
      <c r="C131" s="130" t="s">
        <v>2343</v>
      </c>
      <c r="D131" s="374">
        <v>260210</v>
      </c>
      <c r="E131" s="43"/>
    </row>
    <row r="132" spans="1:5" s="83" customFormat="1" ht="20.75">
      <c r="A132" s="160">
        <v>5</v>
      </c>
      <c r="B132" s="233" t="s">
        <v>2344</v>
      </c>
      <c r="C132" s="130" t="s">
        <v>2345</v>
      </c>
      <c r="D132" s="374">
        <v>235250</v>
      </c>
      <c r="E132" s="271"/>
    </row>
    <row r="133" spans="1:5" s="83" customFormat="1" ht="10.4">
      <c r="A133" s="792" t="s">
        <v>458</v>
      </c>
      <c r="B133" s="793"/>
      <c r="C133" s="793"/>
      <c r="D133" s="793"/>
      <c r="E133" s="793"/>
    </row>
    <row r="134" spans="1:5" s="83" customFormat="1" ht="20.75">
      <c r="A134" s="272">
        <v>1</v>
      </c>
      <c r="B134" s="364" t="s">
        <v>848</v>
      </c>
      <c r="C134" s="375" t="s">
        <v>1950</v>
      </c>
      <c r="D134" s="376">
        <v>1800</v>
      </c>
      <c r="E134" s="377"/>
    </row>
    <row r="135" spans="1:5" s="83" customFormat="1" ht="10.4">
      <c r="A135" s="272">
        <f>A134+1</f>
        <v>2</v>
      </c>
      <c r="B135" s="364" t="s">
        <v>264</v>
      </c>
      <c r="C135" s="375" t="s">
        <v>1951</v>
      </c>
      <c r="D135" s="376">
        <v>1800</v>
      </c>
      <c r="E135" s="377"/>
    </row>
    <row r="136" spans="1:5" s="83" customFormat="1" ht="10.4">
      <c r="A136" s="272">
        <f t="shared" ref="A136:A180" si="3">A135+1</f>
        <v>3</v>
      </c>
      <c r="B136" s="364" t="s">
        <v>21</v>
      </c>
      <c r="C136" s="375" t="s">
        <v>1952</v>
      </c>
      <c r="D136" s="376">
        <v>1800</v>
      </c>
      <c r="E136" s="377"/>
    </row>
    <row r="137" spans="1:5" s="83" customFormat="1" ht="20.75">
      <c r="A137" s="272">
        <f t="shared" si="3"/>
        <v>4</v>
      </c>
      <c r="B137" s="364" t="s">
        <v>1121</v>
      </c>
      <c r="C137" s="375" t="s">
        <v>2346</v>
      </c>
      <c r="D137" s="376">
        <v>6290</v>
      </c>
      <c r="E137" s="377"/>
    </row>
    <row r="138" spans="1:5" s="83" customFormat="1" ht="20.75">
      <c r="A138" s="272">
        <f t="shared" si="3"/>
        <v>5</v>
      </c>
      <c r="B138" s="364" t="s">
        <v>2347</v>
      </c>
      <c r="C138" s="375" t="s">
        <v>2348</v>
      </c>
      <c r="D138" s="376">
        <v>50670</v>
      </c>
      <c r="E138" s="377"/>
    </row>
    <row r="139" spans="1:5" s="83" customFormat="1" ht="10.4">
      <c r="A139" s="272">
        <f t="shared" si="3"/>
        <v>6</v>
      </c>
      <c r="B139" s="364" t="s">
        <v>2349</v>
      </c>
      <c r="C139" s="375" t="s">
        <v>2350</v>
      </c>
      <c r="D139" s="376">
        <v>2850</v>
      </c>
      <c r="E139" s="377"/>
    </row>
    <row r="140" spans="1:5" s="83" customFormat="1" ht="62.25">
      <c r="A140" s="272">
        <f t="shared" si="3"/>
        <v>7</v>
      </c>
      <c r="B140" s="364" t="s">
        <v>251</v>
      </c>
      <c r="C140" s="375" t="s">
        <v>2050</v>
      </c>
      <c r="D140" s="376" t="s">
        <v>3425</v>
      </c>
      <c r="E140" s="377"/>
    </row>
    <row r="141" spans="1:5" s="83" customFormat="1" ht="10.4">
      <c r="A141" s="272">
        <f t="shared" si="3"/>
        <v>8</v>
      </c>
      <c r="B141" s="364" t="s">
        <v>23</v>
      </c>
      <c r="C141" s="375" t="s">
        <v>1633</v>
      </c>
      <c r="D141" s="376">
        <v>11660</v>
      </c>
      <c r="E141" s="377"/>
    </row>
    <row r="142" spans="1:5" s="83" customFormat="1" ht="20.75">
      <c r="A142" s="272">
        <f t="shared" si="3"/>
        <v>9</v>
      </c>
      <c r="B142" s="364" t="s">
        <v>105</v>
      </c>
      <c r="C142" s="375" t="s">
        <v>22</v>
      </c>
      <c r="D142" s="376">
        <v>2980</v>
      </c>
      <c r="E142" s="377"/>
    </row>
    <row r="143" spans="1:5" s="83" customFormat="1" ht="10.4">
      <c r="A143" s="272">
        <f t="shared" si="3"/>
        <v>10</v>
      </c>
      <c r="B143" s="364" t="s">
        <v>24</v>
      </c>
      <c r="C143" s="375" t="s">
        <v>1634</v>
      </c>
      <c r="D143" s="376">
        <v>29530</v>
      </c>
      <c r="E143" s="377"/>
    </row>
    <row r="144" spans="1:5" s="83" customFormat="1" ht="10.4">
      <c r="A144" s="272">
        <f t="shared" si="3"/>
        <v>11</v>
      </c>
      <c r="B144" s="364" t="s">
        <v>511</v>
      </c>
      <c r="C144" s="375" t="s">
        <v>1953</v>
      </c>
      <c r="D144" s="376">
        <v>5600</v>
      </c>
      <c r="E144" s="377"/>
    </row>
    <row r="145" spans="1:7" s="83" customFormat="1" ht="20.75">
      <c r="A145" s="272">
        <f t="shared" si="3"/>
        <v>12</v>
      </c>
      <c r="B145" s="364" t="s">
        <v>3426</v>
      </c>
      <c r="C145" s="375" t="s">
        <v>3427</v>
      </c>
      <c r="D145" s="376">
        <v>3360</v>
      </c>
      <c r="E145" s="377"/>
    </row>
    <row r="146" spans="1:7" s="83" customFormat="1" ht="10.4">
      <c r="A146" s="272">
        <f t="shared" si="3"/>
        <v>13</v>
      </c>
      <c r="B146" s="364" t="s">
        <v>512</v>
      </c>
      <c r="C146" s="375" t="s">
        <v>1954</v>
      </c>
      <c r="D146" s="376">
        <v>10370</v>
      </c>
      <c r="E146" s="377"/>
    </row>
    <row r="147" spans="1:7" s="83" customFormat="1" ht="10.4">
      <c r="A147" s="272">
        <f t="shared" si="3"/>
        <v>14</v>
      </c>
      <c r="B147" s="364" t="s">
        <v>2351</v>
      </c>
      <c r="C147" s="375" t="s">
        <v>2352</v>
      </c>
      <c r="D147" s="376">
        <v>416150</v>
      </c>
      <c r="E147" s="377"/>
    </row>
    <row r="148" spans="1:7" s="83" customFormat="1" ht="10.4">
      <c r="A148" s="272">
        <f t="shared" si="3"/>
        <v>15</v>
      </c>
      <c r="B148" s="364" t="s">
        <v>187</v>
      </c>
      <c r="C148" s="375" t="s">
        <v>1955</v>
      </c>
      <c r="D148" s="376">
        <v>7180</v>
      </c>
      <c r="E148" s="377"/>
    </row>
    <row r="149" spans="1:7" s="83" customFormat="1" ht="10.4">
      <c r="A149" s="272">
        <f t="shared" si="3"/>
        <v>16</v>
      </c>
      <c r="B149" s="364" t="s">
        <v>2353</v>
      </c>
      <c r="C149" s="375" t="s">
        <v>2354</v>
      </c>
      <c r="D149" s="376">
        <v>3920</v>
      </c>
      <c r="E149" s="377"/>
    </row>
    <row r="150" spans="1:7" s="83" customFormat="1" ht="20.75">
      <c r="A150" s="272">
        <f t="shared" si="3"/>
        <v>17</v>
      </c>
      <c r="B150" s="364" t="s">
        <v>3428</v>
      </c>
      <c r="C150" s="375" t="s">
        <v>3429</v>
      </c>
      <c r="D150" s="376">
        <v>4300</v>
      </c>
      <c r="E150" s="377"/>
    </row>
    <row r="151" spans="1:7" s="83" customFormat="1" ht="10.4">
      <c r="A151" s="272">
        <f t="shared" si="3"/>
        <v>18</v>
      </c>
      <c r="B151" s="364" t="s">
        <v>576</v>
      </c>
      <c r="C151" s="375" t="s">
        <v>2355</v>
      </c>
      <c r="D151" s="376">
        <v>12020</v>
      </c>
      <c r="E151" s="377"/>
    </row>
    <row r="152" spans="1:7" s="83" customFormat="1" ht="10.4">
      <c r="A152" s="272">
        <f t="shared" si="3"/>
        <v>19</v>
      </c>
      <c r="B152" s="364" t="s">
        <v>1120</v>
      </c>
      <c r="C152" s="375" t="s">
        <v>3430</v>
      </c>
      <c r="D152" s="376">
        <v>5720</v>
      </c>
      <c r="E152" s="377"/>
    </row>
    <row r="153" spans="1:7" s="83" customFormat="1" ht="20.75">
      <c r="A153" s="272">
        <f t="shared" si="3"/>
        <v>20</v>
      </c>
      <c r="B153" s="364" t="s">
        <v>849</v>
      </c>
      <c r="C153" s="375" t="s">
        <v>850</v>
      </c>
      <c r="D153" s="376">
        <v>7920</v>
      </c>
      <c r="E153" s="377"/>
    </row>
    <row r="154" spans="1:7" s="83" customFormat="1" ht="10.4">
      <c r="A154" s="272">
        <f t="shared" si="3"/>
        <v>21</v>
      </c>
      <c r="B154" s="364" t="s">
        <v>2356</v>
      </c>
      <c r="C154" s="375" t="s">
        <v>3431</v>
      </c>
      <c r="D154" s="376">
        <v>6700</v>
      </c>
      <c r="E154" s="377"/>
    </row>
    <row r="155" spans="1:7" s="83" customFormat="1" ht="20.75">
      <c r="A155" s="272">
        <f t="shared" si="3"/>
        <v>22</v>
      </c>
      <c r="B155" s="364" t="s">
        <v>684</v>
      </c>
      <c r="C155" s="375" t="s">
        <v>1635</v>
      </c>
      <c r="D155" s="376">
        <v>4300</v>
      </c>
      <c r="E155" s="377"/>
      <c r="G155" s="52"/>
    </row>
    <row r="156" spans="1:7" ht="20.75">
      <c r="A156" s="272">
        <f t="shared" si="3"/>
        <v>23</v>
      </c>
      <c r="B156" s="364" t="s">
        <v>2051</v>
      </c>
      <c r="C156" s="375" t="s">
        <v>3432</v>
      </c>
      <c r="D156" s="376">
        <v>830</v>
      </c>
      <c r="E156" s="377"/>
    </row>
    <row r="157" spans="1:7">
      <c r="A157" s="272">
        <f t="shared" si="3"/>
        <v>24</v>
      </c>
      <c r="B157" s="364" t="s">
        <v>685</v>
      </c>
      <c r="C157" s="375" t="s">
        <v>1956</v>
      </c>
      <c r="D157" s="376">
        <v>11160</v>
      </c>
      <c r="E157" s="377"/>
    </row>
    <row r="158" spans="1:7" ht="31.1">
      <c r="A158" s="272">
        <f t="shared" si="3"/>
        <v>25</v>
      </c>
      <c r="B158" s="364" t="s">
        <v>2357</v>
      </c>
      <c r="C158" s="375" t="s">
        <v>2358</v>
      </c>
      <c r="D158" s="376">
        <v>98410</v>
      </c>
      <c r="E158" s="377"/>
    </row>
    <row r="159" spans="1:7" ht="41.5">
      <c r="A159" s="272">
        <f t="shared" si="3"/>
        <v>26</v>
      </c>
      <c r="B159" s="364" t="s">
        <v>2052</v>
      </c>
      <c r="C159" s="375" t="s">
        <v>2053</v>
      </c>
      <c r="D159" s="376" t="s">
        <v>3425</v>
      </c>
      <c r="E159" s="377"/>
    </row>
    <row r="160" spans="1:7">
      <c r="A160" s="272">
        <f t="shared" si="3"/>
        <v>27</v>
      </c>
      <c r="B160" s="364" t="s">
        <v>106</v>
      </c>
      <c r="C160" s="375" t="s">
        <v>1957</v>
      </c>
      <c r="D160" s="376">
        <v>13420</v>
      </c>
      <c r="E160" s="377"/>
    </row>
    <row r="161" spans="1:5">
      <c r="A161" s="272">
        <f t="shared" si="3"/>
        <v>28</v>
      </c>
      <c r="B161" s="364" t="s">
        <v>88</v>
      </c>
      <c r="C161" s="375" t="s">
        <v>16</v>
      </c>
      <c r="D161" s="376">
        <v>15580</v>
      </c>
      <c r="E161" s="377"/>
    </row>
    <row r="162" spans="1:5" ht="20.75">
      <c r="A162" s="272">
        <f t="shared" si="3"/>
        <v>29</v>
      </c>
      <c r="B162" s="364" t="s">
        <v>852</v>
      </c>
      <c r="C162" s="375" t="s">
        <v>1218</v>
      </c>
      <c r="D162" s="376">
        <v>1490</v>
      </c>
      <c r="E162" s="377"/>
    </row>
    <row r="163" spans="1:5" ht="20.75">
      <c r="A163" s="272">
        <f t="shared" si="3"/>
        <v>30</v>
      </c>
      <c r="B163" s="364" t="s">
        <v>2054</v>
      </c>
      <c r="C163" s="375" t="s">
        <v>2055</v>
      </c>
      <c r="D163" s="376">
        <v>15740</v>
      </c>
      <c r="E163" s="377"/>
    </row>
    <row r="164" spans="1:5" ht="20.75">
      <c r="A164" s="272">
        <f t="shared" si="3"/>
        <v>31</v>
      </c>
      <c r="B164" s="364" t="s">
        <v>851</v>
      </c>
      <c r="C164" s="375" t="s">
        <v>3433</v>
      </c>
      <c r="D164" s="376">
        <v>6010</v>
      </c>
      <c r="E164" s="377"/>
    </row>
    <row r="165" spans="1:5" ht="20.75">
      <c r="A165" s="272">
        <f t="shared" si="3"/>
        <v>32</v>
      </c>
      <c r="B165" s="364" t="s">
        <v>854</v>
      </c>
      <c r="C165" s="375" t="s">
        <v>1958</v>
      </c>
      <c r="D165" s="376">
        <v>5600</v>
      </c>
      <c r="E165" s="377"/>
    </row>
    <row r="166" spans="1:5" ht="20.75">
      <c r="A166" s="272">
        <f t="shared" si="3"/>
        <v>33</v>
      </c>
      <c r="B166" s="364" t="s">
        <v>2359</v>
      </c>
      <c r="C166" s="375" t="s">
        <v>2360</v>
      </c>
      <c r="D166" s="376">
        <v>44720</v>
      </c>
      <c r="E166" s="377"/>
    </row>
    <row r="167" spans="1:5" ht="20.75">
      <c r="A167" s="272">
        <f t="shared" si="3"/>
        <v>34</v>
      </c>
      <c r="B167" s="364" t="s">
        <v>2361</v>
      </c>
      <c r="C167" s="375" t="s">
        <v>2362</v>
      </c>
      <c r="D167" s="376">
        <v>49700</v>
      </c>
      <c r="E167" s="377"/>
    </row>
    <row r="168" spans="1:5" ht="12.85" customHeight="1">
      <c r="A168" s="272">
        <f t="shared" si="3"/>
        <v>35</v>
      </c>
      <c r="B168" s="364" t="s">
        <v>2363</v>
      </c>
      <c r="C168" s="375" t="s">
        <v>2364</v>
      </c>
      <c r="D168" s="376">
        <v>98800</v>
      </c>
      <c r="E168" s="377"/>
    </row>
    <row r="169" spans="1:5" ht="20.75">
      <c r="A169" s="272">
        <f t="shared" si="3"/>
        <v>36</v>
      </c>
      <c r="B169" s="364" t="s">
        <v>2365</v>
      </c>
      <c r="C169" s="375" t="s">
        <v>2366</v>
      </c>
      <c r="D169" s="376">
        <v>35000</v>
      </c>
      <c r="E169" s="377"/>
    </row>
    <row r="170" spans="1:5">
      <c r="A170" s="272">
        <f t="shared" si="3"/>
        <v>37</v>
      </c>
      <c r="B170" s="364" t="s">
        <v>2367</v>
      </c>
      <c r="C170" s="375" t="s">
        <v>2368</v>
      </c>
      <c r="D170" s="376">
        <v>38330</v>
      </c>
      <c r="E170" s="377"/>
    </row>
    <row r="171" spans="1:5" ht="20.75">
      <c r="A171" s="272">
        <f t="shared" si="3"/>
        <v>38</v>
      </c>
      <c r="B171" s="364" t="s">
        <v>2369</v>
      </c>
      <c r="C171" s="375" t="s">
        <v>3434</v>
      </c>
      <c r="D171" s="376">
        <v>165690</v>
      </c>
      <c r="E171" s="377"/>
    </row>
    <row r="172" spans="1:5" ht="20.75">
      <c r="A172" s="272">
        <f t="shared" si="3"/>
        <v>39</v>
      </c>
      <c r="B172" s="364" t="s">
        <v>2370</v>
      </c>
      <c r="C172" s="375" t="s">
        <v>3435</v>
      </c>
      <c r="D172" s="376">
        <v>165690</v>
      </c>
      <c r="E172" s="377"/>
    </row>
    <row r="173" spans="1:5" ht="20.75">
      <c r="A173" s="272">
        <f t="shared" si="3"/>
        <v>40</v>
      </c>
      <c r="B173" s="364" t="s">
        <v>2371</v>
      </c>
      <c r="C173" s="375" t="s">
        <v>2372</v>
      </c>
      <c r="D173" s="376">
        <v>58580</v>
      </c>
      <c r="E173" s="377"/>
    </row>
    <row r="174" spans="1:5" ht="31.1">
      <c r="A174" s="272">
        <f t="shared" si="3"/>
        <v>41</v>
      </c>
      <c r="B174" s="364" t="s">
        <v>107</v>
      </c>
      <c r="C174" s="375" t="s">
        <v>2056</v>
      </c>
      <c r="D174" s="376">
        <v>4380</v>
      </c>
      <c r="E174" s="377"/>
    </row>
    <row r="175" spans="1:5" ht="31.1">
      <c r="A175" s="272">
        <f t="shared" si="3"/>
        <v>42</v>
      </c>
      <c r="B175" s="364" t="s">
        <v>853</v>
      </c>
      <c r="C175" s="375" t="s">
        <v>1215</v>
      </c>
      <c r="D175" s="376">
        <v>8400</v>
      </c>
      <c r="E175" s="377"/>
    </row>
    <row r="176" spans="1:5">
      <c r="A176" s="272">
        <f t="shared" si="3"/>
        <v>43</v>
      </c>
      <c r="B176" s="364" t="s">
        <v>2373</v>
      </c>
      <c r="C176" s="375" t="s">
        <v>2374</v>
      </c>
      <c r="D176" s="376">
        <v>9840</v>
      </c>
      <c r="E176" s="378"/>
    </row>
    <row r="177" spans="1:5">
      <c r="A177" s="272">
        <f t="shared" si="3"/>
        <v>44</v>
      </c>
      <c r="B177" s="364" t="s">
        <v>59</v>
      </c>
      <c r="C177" s="375" t="s">
        <v>220</v>
      </c>
      <c r="D177" s="376">
        <v>2100</v>
      </c>
      <c r="E177" s="378"/>
    </row>
    <row r="178" spans="1:5" ht="31.1">
      <c r="A178" s="272">
        <f t="shared" si="3"/>
        <v>45</v>
      </c>
      <c r="B178" s="364" t="s">
        <v>847</v>
      </c>
      <c r="C178" s="375" t="s">
        <v>1944</v>
      </c>
      <c r="D178" s="376">
        <v>6200</v>
      </c>
      <c r="E178" s="378"/>
    </row>
    <row r="179" spans="1:5" ht="20.75">
      <c r="A179" s="272">
        <f t="shared" si="3"/>
        <v>46</v>
      </c>
      <c r="B179" s="364" t="s">
        <v>855</v>
      </c>
      <c r="C179" s="375" t="s">
        <v>2057</v>
      </c>
      <c r="D179" s="376">
        <v>6180</v>
      </c>
      <c r="E179" s="378"/>
    </row>
    <row r="180" spans="1:5" ht="20.75">
      <c r="A180" s="272">
        <f t="shared" si="3"/>
        <v>47</v>
      </c>
      <c r="B180" s="366" t="s">
        <v>988</v>
      </c>
      <c r="C180" s="375" t="s">
        <v>2058</v>
      </c>
      <c r="D180" s="376">
        <v>7130</v>
      </c>
      <c r="E180" s="378"/>
    </row>
    <row r="181" spans="1:5">
      <c r="A181" s="752" t="s">
        <v>447</v>
      </c>
      <c r="B181" s="791"/>
      <c r="C181" s="791"/>
      <c r="D181" s="791"/>
      <c r="E181" s="791"/>
    </row>
    <row r="182" spans="1:5">
      <c r="A182" s="764" t="s">
        <v>219</v>
      </c>
      <c r="B182" s="764"/>
      <c r="C182" s="764"/>
      <c r="D182" s="764"/>
      <c r="E182" s="764"/>
    </row>
    <row r="183" spans="1:5">
      <c r="A183" s="752" t="s">
        <v>467</v>
      </c>
      <c r="B183" s="752"/>
      <c r="C183" s="752"/>
      <c r="D183" s="752"/>
      <c r="E183" s="752"/>
    </row>
    <row r="184" spans="1:5">
      <c r="A184" s="764" t="s">
        <v>468</v>
      </c>
      <c r="B184" s="764"/>
      <c r="C184" s="764"/>
      <c r="D184" s="764"/>
      <c r="E184" s="764"/>
    </row>
    <row r="185" spans="1:5">
      <c r="A185" s="752" t="s">
        <v>307</v>
      </c>
      <c r="B185" s="752"/>
      <c r="C185" s="752"/>
      <c r="D185" s="752"/>
      <c r="E185" s="752"/>
    </row>
    <row r="186" spans="1:5">
      <c r="A186" s="764" t="s">
        <v>308</v>
      </c>
      <c r="B186" s="764"/>
      <c r="C186" s="764"/>
      <c r="D186" s="764"/>
      <c r="E186" s="764"/>
    </row>
    <row r="187" spans="1:5">
      <c r="A187" s="752" t="s">
        <v>309</v>
      </c>
      <c r="B187" s="752"/>
      <c r="C187" s="752"/>
      <c r="D187" s="752"/>
      <c r="E187" s="752"/>
    </row>
    <row r="188" spans="1:5">
      <c r="A188" s="764" t="s">
        <v>310</v>
      </c>
      <c r="B188" s="764"/>
      <c r="C188" s="764"/>
      <c r="D188" s="764"/>
      <c r="E188" s="764"/>
    </row>
    <row r="189" spans="1:5">
      <c r="A189" s="764"/>
      <c r="B189" s="764"/>
      <c r="C189" s="764"/>
      <c r="D189" s="764"/>
      <c r="E189" s="764"/>
    </row>
  </sheetData>
  <mergeCells count="16">
    <mergeCell ref="B112:E112"/>
    <mergeCell ref="A182:E182"/>
    <mergeCell ref="A116:E116"/>
    <mergeCell ref="A1:C1"/>
    <mergeCell ref="A3:E3"/>
    <mergeCell ref="A23:E23"/>
    <mergeCell ref="A115:E115"/>
    <mergeCell ref="A181:E181"/>
    <mergeCell ref="A133:E133"/>
    <mergeCell ref="A128:E128"/>
    <mergeCell ref="A183:E183"/>
    <mergeCell ref="A188:E189"/>
    <mergeCell ref="A187:E187"/>
    <mergeCell ref="A186:E186"/>
    <mergeCell ref="A185:E185"/>
    <mergeCell ref="A184:E184"/>
  </mergeCells>
  <phoneticPr fontId="5" type="noConversion"/>
  <hyperlinks>
    <hyperlink ref="G1" location="Содержание!A1" display="Содержание"/>
  </hyperlinks>
  <pageMargins left="0.39370078740157483" right="0.39370078740157483" top="0.39370078740157483" bottom="0.86614173228346458" header="0.51181102362204722" footer="0.31496062992125984"/>
  <pageSetup paperSize="9" orientation="portrait" r:id="rId1"/>
  <headerFooter alignWithMargins="0">
    <oddFooter xml:space="preserve">&amp;L&amp;G&amp;C 394026, г.Воронеж, ул. Текстильщиков, д 6.
Тел/факс: (473)221-08-33, 220-59-01, 220-59-02 
www.tembr-radio.ru, e-mail: tembr@vmail.ru &amp;"Arial Cyr,полужирный"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16</vt:i4>
      </vt:variant>
    </vt:vector>
  </HeadingPairs>
  <TitlesOfParts>
    <vt:vector size="33" baseType="lpstr">
      <vt:lpstr>Содержание</vt:lpstr>
      <vt:lpstr>LPD  PMR</vt:lpstr>
      <vt:lpstr>HYTERA</vt:lpstr>
      <vt:lpstr>HYTERA-DMR</vt:lpstr>
      <vt:lpstr>HYTERA-PoC-LTE</vt:lpstr>
      <vt:lpstr>Kirisun</vt:lpstr>
      <vt:lpstr>Comrade</vt:lpstr>
      <vt:lpstr>ALINCO</vt:lpstr>
      <vt:lpstr>ICOM</vt:lpstr>
      <vt:lpstr>ВЭБР</vt:lpstr>
      <vt:lpstr>Гранит</vt:lpstr>
      <vt:lpstr>АВИА</vt:lpstr>
      <vt:lpstr>Река-Море</vt:lpstr>
      <vt:lpstr>Ист.питания</vt:lpstr>
      <vt:lpstr>Антенны</vt:lpstr>
      <vt:lpstr>Измерители</vt:lpstr>
      <vt:lpstr>СГУ_ЭЛИНА</vt:lpstr>
      <vt:lpstr>ALINCO!Область_печати</vt:lpstr>
      <vt:lpstr>Comrade!Область_печати</vt:lpstr>
      <vt:lpstr>HYTERA!Область_печати</vt:lpstr>
      <vt:lpstr>'HYTERA-DMR'!Область_печати</vt:lpstr>
      <vt:lpstr>'HYTERA-PoC-LTE'!Область_печати</vt:lpstr>
      <vt:lpstr>ICOM!Область_печати</vt:lpstr>
      <vt:lpstr>Kirisun!Область_печати</vt:lpstr>
      <vt:lpstr>'LPD  PMR'!Область_печати</vt:lpstr>
      <vt:lpstr>АВИА!Область_печати</vt:lpstr>
      <vt:lpstr>Антенны!Область_печати</vt:lpstr>
      <vt:lpstr>ВЭБР!Область_печати</vt:lpstr>
      <vt:lpstr>Гранит!Область_печати</vt:lpstr>
      <vt:lpstr>Измерители!Область_печати</vt:lpstr>
      <vt:lpstr>Ист.питания!Область_печати</vt:lpstr>
      <vt:lpstr>'Река-Море'!Область_печати</vt:lpstr>
      <vt:lpstr>СГУ_ЭЛИНА!Область_печати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Elena</cp:lastModifiedBy>
  <cp:lastPrinted>2024-02-06T08:26:30Z</cp:lastPrinted>
  <dcterms:created xsi:type="dcterms:W3CDTF">2004-12-16T06:09:51Z</dcterms:created>
  <dcterms:modified xsi:type="dcterms:W3CDTF">2024-04-19T08:57:16Z</dcterms:modified>
</cp:coreProperties>
</file>